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1" activeTab="11"/>
  </bookViews>
  <sheets>
    <sheet name="EMV RC1 Johvi" sheetId="1" r:id="rId1"/>
    <sheet name="EMV RCopen1 Johvi" sheetId="2" r:id="rId2"/>
    <sheet name="F2D Bitterfeld" sheetId="3" r:id="rId3"/>
    <sheet name="EMV F2A F2B F4B" sheetId="4" r:id="rId4"/>
    <sheet name="F2D Karlskoga" sheetId="5" r:id="rId5"/>
    <sheet name="F2D Sebnitz" sheetId="6" r:id="rId6"/>
    <sheet name="EMV RC2 Johvi" sheetId="7" r:id="rId7"/>
    <sheet name="EMV RCopen2 Johvi" sheetId="8" r:id="rId8"/>
    <sheet name="EMV RC3 Johvi" sheetId="9" r:id="rId9"/>
    <sheet name="EMV RCopen3 Johvi" sheetId="10" r:id="rId10"/>
    <sheet name="Itogi RC" sheetId="11" r:id="rId11"/>
    <sheet name="Itogi RCopen" sheetId="12" r:id="rId12"/>
    <sheet name="RC Poland" sheetId="13" r:id="rId13"/>
    <sheet name="F2D Vilnius" sheetId="14" r:id="rId14"/>
    <sheet name="Kubok3stran" sheetId="15" r:id="rId15"/>
    <sheet name="Piter F2D" sheetId="16" r:id="rId16"/>
    <sheet name="Johvi F2AF2BF4Bjun" sheetId="17" r:id="rId17"/>
  </sheets>
  <definedNames/>
  <calcPr fullCalcOnLoad="1"/>
</workbook>
</file>

<file path=xl/sharedStrings.xml><?xml version="1.0" encoding="utf-8"?>
<sst xmlns="http://schemas.openxmlformats.org/spreadsheetml/2006/main" count="2251" uniqueCount="677">
  <si>
    <t>Jõhvi</t>
  </si>
  <si>
    <t>Eesti Meistrivõistlused*</t>
  </si>
  <si>
    <t>R/C Combat 1:12   1 etapp</t>
  </si>
  <si>
    <t>Nimi</t>
  </si>
  <si>
    <t>Tulemused</t>
  </si>
  <si>
    <t>Punktid</t>
  </si>
  <si>
    <t>Final</t>
  </si>
  <si>
    <t>Kokku</t>
  </si>
  <si>
    <t>Koht</t>
  </si>
  <si>
    <t>1 tuur</t>
  </si>
  <si>
    <t>2 tuur</t>
  </si>
  <si>
    <t>3 tuur</t>
  </si>
  <si>
    <t>Summa</t>
  </si>
  <si>
    <t>Šalkauskas Romas</t>
  </si>
  <si>
    <t>6m 05s + 50</t>
  </si>
  <si>
    <t>6m 21s + 50</t>
  </si>
  <si>
    <t>6m 11s + 50</t>
  </si>
  <si>
    <t>6m 13s + 50 + 100</t>
  </si>
  <si>
    <t>Tšukov Sergei</t>
  </si>
  <si>
    <t>6m 20s + 50 + 100</t>
  </si>
  <si>
    <t>6m 18s + 50</t>
  </si>
  <si>
    <t>5m 41s + 50 – 200</t>
  </si>
  <si>
    <t>6m 10s</t>
  </si>
  <si>
    <t>Veselov Igor</t>
  </si>
  <si>
    <t>0m 44s – 200</t>
  </si>
  <si>
    <t>6m 12s + 50</t>
  </si>
  <si>
    <t>6m 13s</t>
  </si>
  <si>
    <t>6m 07s + 50</t>
  </si>
  <si>
    <t>Kassimov Viktor</t>
  </si>
  <si>
    <t>4m 19s + 50</t>
  </si>
  <si>
    <t>5m 14s + 50</t>
  </si>
  <si>
    <t>2m 06s + 50 – 200</t>
  </si>
  <si>
    <t>Gussev Gennadi</t>
  </si>
  <si>
    <t>0m 05s</t>
  </si>
  <si>
    <t>Dubrovin Andrei</t>
  </si>
  <si>
    <t>1m 09s + 50</t>
  </si>
  <si>
    <t>1m 44s + 50 – 200</t>
  </si>
  <si>
    <t>1m 00s + 50 – 200</t>
  </si>
  <si>
    <t>Disk</t>
  </si>
  <si>
    <t>-</t>
  </si>
  <si>
    <t>Disk.</t>
  </si>
  <si>
    <t>Zaitsev Vladimir</t>
  </si>
  <si>
    <t>1m 41s + 50 – 200</t>
  </si>
  <si>
    <t>0m 13s + 50 – 200</t>
  </si>
  <si>
    <t>Peakohtunik: Varfolomejev Dmitri</t>
  </si>
  <si>
    <t>* - ACES reeglid</t>
  </si>
  <si>
    <t>R/C Combat Open   1 etapp</t>
  </si>
  <si>
    <t>Peenema Imre</t>
  </si>
  <si>
    <t>2m 00s + 50</t>
  </si>
  <si>
    <t>6m 16s + 50 – 200</t>
  </si>
  <si>
    <t>4m 18s + 100</t>
  </si>
  <si>
    <t>6m 02s + 50 + 100</t>
  </si>
  <si>
    <t>0m 25s + 50</t>
  </si>
  <si>
    <t>1m 47s + 100</t>
  </si>
  <si>
    <t>4m 48s</t>
  </si>
  <si>
    <t>Poom Jannu</t>
  </si>
  <si>
    <t>5m 20s + 50</t>
  </si>
  <si>
    <t>2m 15s + 50 – 200</t>
  </si>
  <si>
    <t>0m 57s + 50</t>
  </si>
  <si>
    <t>5m 30s + 50 – 200</t>
  </si>
  <si>
    <t>6m 20s + 50 – 200</t>
  </si>
  <si>
    <t>4m 29s + 50</t>
  </si>
  <si>
    <t>3m 00s + 50</t>
  </si>
  <si>
    <t>Peakohtunik: Kirillov Vassili</t>
  </si>
  <si>
    <t>Endrgebnis</t>
  </si>
  <si>
    <t>Catagorie: F2D – Combat</t>
  </si>
  <si>
    <t>XV. IKR-Pokalwettbewerb 28.-29.April 2007</t>
  </si>
  <si>
    <t>© A.+H.Suchi, MSFV Bitterfeld e.V.</t>
  </si>
  <si>
    <t>Place</t>
  </si>
  <si>
    <t xml:space="preserve">Name </t>
  </si>
  <si>
    <t>First Name</t>
  </si>
  <si>
    <t>Country</t>
  </si>
  <si>
    <t>Jun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</si>
  <si>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</si>
  <si>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</si>
  <si>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</si>
  <si>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</si>
  <si>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</si>
  <si>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</si>
  <si>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</si>
  <si>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</si>
  <si>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</si>
  <si>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</si>
  <si>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</t>
  </si>
  <si>
    <t>Königshofer</t>
  </si>
  <si>
    <t>Rudolf</t>
  </si>
  <si>
    <t>AUT</t>
  </si>
  <si>
    <t>SEN</t>
  </si>
  <si>
    <t>W</t>
  </si>
  <si>
    <t>L</t>
  </si>
  <si>
    <t>2</t>
  </si>
  <si>
    <t>Chorniy</t>
  </si>
  <si>
    <t>Stanislav</t>
  </si>
  <si>
    <t>UKR</t>
  </si>
  <si>
    <t>3</t>
  </si>
  <si>
    <t>Mons</t>
  </si>
  <si>
    <t>Francisco</t>
  </si>
  <si>
    <t>ESP</t>
  </si>
  <si>
    <t>4</t>
  </si>
  <si>
    <t>Riera</t>
  </si>
  <si>
    <t>Xavier</t>
  </si>
  <si>
    <t>FRA</t>
  </si>
  <si>
    <t>5</t>
  </si>
  <si>
    <t>Kucera</t>
  </si>
  <si>
    <t>Pavel</t>
  </si>
  <si>
    <t>CZE</t>
  </si>
  <si>
    <t>Horst</t>
  </si>
  <si>
    <t>Andre</t>
  </si>
  <si>
    <t>GER</t>
  </si>
  <si>
    <t>Jalunins</t>
  </si>
  <si>
    <t>Boriss</t>
  </si>
  <si>
    <t>LAT</t>
  </si>
  <si>
    <t>Cantatore</t>
  </si>
  <si>
    <t>Antonello</t>
  </si>
  <si>
    <t>ITA</t>
  </si>
  <si>
    <t>9</t>
  </si>
  <si>
    <t>Snoza</t>
  </si>
  <si>
    <t>Smejkalova</t>
  </si>
  <si>
    <t>Simona</t>
  </si>
  <si>
    <t>Radim</t>
  </si>
  <si>
    <t>Dalibor</t>
  </si>
  <si>
    <t>Toman</t>
  </si>
  <si>
    <t>Slezak</t>
  </si>
  <si>
    <t>Lubomir</t>
  </si>
  <si>
    <t>14</t>
  </si>
  <si>
    <t>Zahalka</t>
  </si>
  <si>
    <t>Martin</t>
  </si>
  <si>
    <t>Mancini</t>
  </si>
  <si>
    <t>Ettore</t>
  </si>
  <si>
    <t>Varfolomejev</t>
  </si>
  <si>
    <t>Dmitri</t>
  </si>
  <si>
    <t>EST</t>
  </si>
  <si>
    <t>Bernard</t>
  </si>
  <si>
    <t>Claude</t>
  </si>
  <si>
    <t>Vaclav</t>
  </si>
  <si>
    <t>Rastenis</t>
  </si>
  <si>
    <t>Aundrius</t>
  </si>
  <si>
    <t>LIT</t>
  </si>
  <si>
    <t>20</t>
  </si>
  <si>
    <t>Forbech</t>
  </si>
  <si>
    <t>Henning</t>
  </si>
  <si>
    <t>DEN</t>
  </si>
  <si>
    <t>Astolfi</t>
  </si>
  <si>
    <t>Silvio</t>
  </si>
  <si>
    <t>Hentschel</t>
  </si>
  <si>
    <t>Lothar</t>
  </si>
  <si>
    <t>Schou</t>
  </si>
  <si>
    <t>Bjarne</t>
  </si>
  <si>
    <t>Wakkerman</t>
  </si>
  <si>
    <t>Monique</t>
  </si>
  <si>
    <t>NED</t>
  </si>
  <si>
    <t>De Ridder</t>
  </si>
  <si>
    <t>Sven</t>
  </si>
  <si>
    <t>Mateo</t>
  </si>
  <si>
    <t>Manuel</t>
  </si>
  <si>
    <t>Voss</t>
  </si>
  <si>
    <t>Leo</t>
  </si>
  <si>
    <t>Loet</t>
  </si>
  <si>
    <t>Piccinini</t>
  </si>
  <si>
    <t>Paolo</t>
  </si>
  <si>
    <t>Gijsbertsen</t>
  </si>
  <si>
    <t>Bert</t>
  </si>
  <si>
    <t>Schwarz</t>
  </si>
  <si>
    <t>Johann</t>
  </si>
  <si>
    <t>32</t>
  </si>
  <si>
    <t>Bukin</t>
  </si>
  <si>
    <t>Marat</t>
  </si>
  <si>
    <t>Georg</t>
  </si>
  <si>
    <t>Raul Manuel</t>
  </si>
  <si>
    <t>Janssens</t>
  </si>
  <si>
    <t>Jean-Claude</t>
  </si>
  <si>
    <t>BEL</t>
  </si>
  <si>
    <t>Brehm</t>
  </si>
  <si>
    <t>Eugen</t>
  </si>
  <si>
    <t>Kudsk</t>
  </si>
  <si>
    <t>Anders</t>
  </si>
  <si>
    <t>Dimitry</t>
  </si>
  <si>
    <t>Brokans</t>
  </si>
  <si>
    <t>Peteris</t>
  </si>
  <si>
    <t>Thier</t>
  </si>
  <si>
    <t>Thomas</t>
  </si>
  <si>
    <t>Kuhn</t>
  </si>
  <si>
    <t>Peter</t>
  </si>
  <si>
    <t>Mühlparzer</t>
  </si>
  <si>
    <t>Armin</t>
  </si>
  <si>
    <t>Kohtla-Järve</t>
  </si>
  <si>
    <t>Eesti Meistrivõistlused (junioorid)</t>
  </si>
  <si>
    <t xml:space="preserve">F2A </t>
  </si>
  <si>
    <t xml:space="preserve"> </t>
  </si>
  <si>
    <t>1 tuur (sek)</t>
  </si>
  <si>
    <t>2 tuur (sek)</t>
  </si>
  <si>
    <t>3 tuur (sek)</t>
  </si>
  <si>
    <t>Trunov Sergei</t>
  </si>
  <si>
    <t>K-Järve</t>
  </si>
  <si>
    <t>40.55</t>
  </si>
  <si>
    <t>41.2</t>
  </si>
  <si>
    <t>0</t>
  </si>
  <si>
    <t>Strekatš Vladislav</t>
  </si>
  <si>
    <t>42.50</t>
  </si>
  <si>
    <t>Žogal Artem</t>
  </si>
  <si>
    <t>46.80</t>
  </si>
  <si>
    <t>43.00</t>
  </si>
  <si>
    <t>Tšernõšev Daniil</t>
  </si>
  <si>
    <t>Narva</t>
  </si>
  <si>
    <t>57.55</t>
  </si>
  <si>
    <t>49.2</t>
  </si>
  <si>
    <t>Peakohtunik : Genin Andrei</t>
  </si>
  <si>
    <t>F2B</t>
  </si>
  <si>
    <t>Tulemus</t>
  </si>
  <si>
    <t>Gildi Aleksandr</t>
  </si>
  <si>
    <t>Sillamäe</t>
  </si>
  <si>
    <t>387</t>
  </si>
  <si>
    <t>646</t>
  </si>
  <si>
    <t>1033</t>
  </si>
  <si>
    <t>Sidorov Semjon</t>
  </si>
  <si>
    <t>55</t>
  </si>
  <si>
    <t>6</t>
  </si>
  <si>
    <t>16</t>
  </si>
  <si>
    <t>22</t>
  </si>
  <si>
    <t>F4B</t>
  </si>
  <si>
    <t>Mudel</t>
  </si>
  <si>
    <t>Stend</t>
  </si>
  <si>
    <t>P-39</t>
  </si>
  <si>
    <t>276</t>
  </si>
  <si>
    <t>293</t>
  </si>
  <si>
    <t>399</t>
  </si>
  <si>
    <t>675</t>
  </si>
  <si>
    <t>ME-109</t>
  </si>
  <si>
    <t>275</t>
  </si>
  <si>
    <t>202</t>
  </si>
  <si>
    <t>193</t>
  </si>
  <si>
    <t>477</t>
  </si>
  <si>
    <t>Results from Karlskoga (Sweden) F2D World Cup Combat</t>
  </si>
  <si>
    <r>
      <t>19-20</t>
    </r>
    <r>
      <rPr>
        <b/>
        <vertAlign val="superscript"/>
        <sz val="10"/>
        <rFont val="Verdana"/>
        <family val="2"/>
      </rPr>
      <t>th</t>
    </r>
    <r>
      <rPr>
        <b/>
        <sz val="10"/>
        <rFont val="Verdana"/>
        <family val="2"/>
      </rPr>
      <t xml:space="preserve"> of May 2007</t>
    </r>
  </si>
  <si>
    <t>Michael Smelkov</t>
  </si>
  <si>
    <t>RUS</t>
  </si>
  <si>
    <t>Trifonov Igor</t>
  </si>
  <si>
    <t>Varfolomejev Dmitri</t>
  </si>
  <si>
    <t>Forss Jussi</t>
  </si>
  <si>
    <t>FIN</t>
  </si>
  <si>
    <t>Valkonen Kimmo</t>
  </si>
  <si>
    <t>Jalunins Boris</t>
  </si>
  <si>
    <t>Pedersen Christian</t>
  </si>
  <si>
    <t>8</t>
  </si>
  <si>
    <t>Chukov Sergei</t>
  </si>
  <si>
    <t>Forss Timo</t>
  </si>
  <si>
    <t>10</t>
  </si>
  <si>
    <t>Bjerager Ole</t>
  </si>
  <si>
    <t>Forbech Henning</t>
  </si>
  <si>
    <t>Sherbachenko Sergey</t>
  </si>
  <si>
    <t>Törneman Casper</t>
  </si>
  <si>
    <t>SWE</t>
  </si>
  <si>
    <t>Yakovlev Aleksander</t>
  </si>
  <si>
    <t>Östman Hakan</t>
  </si>
  <si>
    <t>Brokans Peteris</t>
  </si>
  <si>
    <t>Hostrup Niels</t>
  </si>
  <si>
    <t>Kudsk Anders</t>
  </si>
  <si>
    <t>Mazula Igor</t>
  </si>
  <si>
    <t>Odh Gustav</t>
  </si>
  <si>
    <t>Schou Bjarne</t>
  </si>
  <si>
    <t>Bejhem Mats</t>
  </si>
  <si>
    <t>Fällgren Bengt-Ake</t>
  </si>
  <si>
    <t>Karlsson Niklas</t>
  </si>
  <si>
    <t>Larsson Johan</t>
  </si>
  <si>
    <t>Lysgaard Steen</t>
  </si>
  <si>
    <t>Nilsson Niklas</t>
  </si>
  <si>
    <t>Nord Lennart</t>
  </si>
  <si>
    <t>Ohlzon Björn</t>
  </si>
  <si>
    <t>Redko Aleksander</t>
  </si>
  <si>
    <t>Vassbotn Per</t>
  </si>
  <si>
    <t>NOR</t>
  </si>
  <si>
    <t>Torbjörn Östin</t>
  </si>
  <si>
    <t>F2D Judges:</t>
  </si>
  <si>
    <t>Stefan Karlsson</t>
  </si>
  <si>
    <t>Sweden</t>
  </si>
  <si>
    <t>Ingermar Larsson</t>
  </si>
  <si>
    <t>Rob Olijve</t>
  </si>
  <si>
    <t>Netherlands</t>
  </si>
  <si>
    <t>FAI Jury:</t>
  </si>
  <si>
    <t>Bengt-Olof Samuelsson</t>
  </si>
  <si>
    <t>Göran Olsson</t>
  </si>
  <si>
    <t>Jesper Buth Rasmussen</t>
  </si>
  <si>
    <t>Denmark</t>
  </si>
  <si>
    <t>14. Sächsischer Schweiz Cup</t>
  </si>
  <si>
    <t>6. Werner Groth Memorial Cup F2A</t>
  </si>
  <si>
    <t>02.– 03.06.2007 Sebnitz</t>
  </si>
  <si>
    <t>Ergebnisse / Results F2D</t>
  </si>
  <si>
    <t>Platz</t>
  </si>
  <si>
    <t xml:space="preserve"> Name</t>
  </si>
  <si>
    <t xml:space="preserve"> Vorname</t>
  </si>
  <si>
    <t xml:space="preserve"> Land</t>
  </si>
  <si>
    <t>Boris</t>
  </si>
  <si>
    <t>Jones</t>
  </si>
  <si>
    <t>Mervyn</t>
  </si>
  <si>
    <t>UK</t>
  </si>
  <si>
    <t>Bjerager</t>
  </si>
  <si>
    <t>Ole</t>
  </si>
  <si>
    <t xml:space="preserve">Bukin </t>
  </si>
  <si>
    <t xml:space="preserve">Chorny </t>
  </si>
  <si>
    <t xml:space="preserve">Mons </t>
  </si>
  <si>
    <t>12</t>
  </si>
  <si>
    <t xml:space="preserve">Rioja </t>
  </si>
  <si>
    <t>Mario</t>
  </si>
  <si>
    <t>Tomas</t>
  </si>
  <si>
    <t>Tsukov</t>
  </si>
  <si>
    <t>Sergej</t>
  </si>
  <si>
    <t xml:space="preserve">Wakkerman </t>
  </si>
  <si>
    <t>Grande</t>
  </si>
  <si>
    <t>Pedersen</t>
  </si>
  <si>
    <t>Christian</t>
  </si>
  <si>
    <t xml:space="preserve">Smejkal </t>
  </si>
  <si>
    <t>Whillance</t>
  </si>
  <si>
    <t>Mike</t>
  </si>
  <si>
    <t>31</t>
  </si>
  <si>
    <t>Karder</t>
  </si>
  <si>
    <t>Jiri</t>
  </si>
  <si>
    <t>Raul</t>
  </si>
  <si>
    <t>Nord</t>
  </si>
  <si>
    <t>Lennart</t>
  </si>
  <si>
    <t>Strzinek</t>
  </si>
  <si>
    <t>Robin</t>
  </si>
  <si>
    <t>Van der Vlist</t>
  </si>
  <si>
    <t>Karlo</t>
  </si>
  <si>
    <t>Results / Ergebnisse Junioren</t>
  </si>
  <si>
    <t xml:space="preserve">Smejkalova </t>
  </si>
  <si>
    <r>
      <t>R/C Combat 1:1</t>
    </r>
    <r>
      <rPr>
        <b/>
        <sz val="14"/>
        <color indexed="8"/>
        <rFont val="Verdana"/>
        <family val="2"/>
      </rPr>
      <t xml:space="preserve">2     2 </t>
    </r>
    <r>
      <rPr>
        <b/>
        <sz val="14"/>
        <rFont val="Verdana"/>
        <family val="2"/>
      </rPr>
      <t>etapp</t>
    </r>
  </si>
  <si>
    <t>2m 24s + 50</t>
  </si>
  <si>
    <t>4m 00s + 50 + 200</t>
  </si>
  <si>
    <t>3m 55s + 50</t>
  </si>
  <si>
    <t>3m 45s + 50 + 100</t>
  </si>
  <si>
    <t>6m 43s + 50</t>
  </si>
  <si>
    <t>6m 42s + 50</t>
  </si>
  <si>
    <t>4m 27s + 50</t>
  </si>
  <si>
    <t>6m 36s + 100</t>
  </si>
  <si>
    <t>6m 20s + 50</t>
  </si>
  <si>
    <t>2m 27s + 50</t>
  </si>
  <si>
    <t>6m 30s + 50</t>
  </si>
  <si>
    <t>6m 35s + 50</t>
  </si>
  <si>
    <t>6m 35s</t>
  </si>
  <si>
    <t>0m 03s</t>
  </si>
  <si>
    <t>6m 24s</t>
  </si>
  <si>
    <t>6m 36s + 50</t>
  </si>
  <si>
    <t>6m 32s + 50</t>
  </si>
  <si>
    <t>0m 16s + 50</t>
  </si>
  <si>
    <t>3m 28s</t>
  </si>
  <si>
    <t>6m 25s + 50</t>
  </si>
  <si>
    <t>6m 31s + 50</t>
  </si>
  <si>
    <t>Ganetski Jevgeni</t>
  </si>
  <si>
    <t>3m 20s + 50</t>
  </si>
  <si>
    <t>0m 09s – 200</t>
  </si>
  <si>
    <t>0m 26s + 50</t>
  </si>
  <si>
    <t>0m 01s</t>
  </si>
  <si>
    <t>2m 08s + 50</t>
  </si>
  <si>
    <t>R/C Combat Open   2 etapp</t>
  </si>
  <si>
    <t>6m 25s + 50 + 100</t>
  </si>
  <si>
    <t>6m 39s + 50</t>
  </si>
  <si>
    <t>6m 30s</t>
  </si>
  <si>
    <t>6m 47s + 50</t>
  </si>
  <si>
    <t>4m 20s + 50</t>
  </si>
  <si>
    <t>2m 40s + 50</t>
  </si>
  <si>
    <t>2m 42s + 50 + 200</t>
  </si>
  <si>
    <t>3m 19s + 50 + 100</t>
  </si>
  <si>
    <t>6m 40s + 50</t>
  </si>
  <si>
    <t>4m 25s + 50</t>
  </si>
  <si>
    <t>1m 22s + 50</t>
  </si>
  <si>
    <t>2m 13s + 50</t>
  </si>
  <si>
    <t xml:space="preserve">6m 32s </t>
  </si>
  <si>
    <t>6m 26s + 50</t>
  </si>
  <si>
    <t>6m 32s + 50 + 100 – 200</t>
  </si>
  <si>
    <t>3m 26s</t>
  </si>
  <si>
    <t>6m 33s + 50</t>
  </si>
  <si>
    <t>2m 10s + 50</t>
  </si>
  <si>
    <t>3m 07s + 50 – 200</t>
  </si>
  <si>
    <t>4m 12s + 50</t>
  </si>
  <si>
    <t>0m 17s + 50</t>
  </si>
  <si>
    <t xml:space="preserve">6m 36s </t>
  </si>
  <si>
    <t>2m 07s + 50</t>
  </si>
  <si>
    <t>0m 07s</t>
  </si>
  <si>
    <t>3m 30s</t>
  </si>
  <si>
    <t>2m 31s + 50</t>
  </si>
  <si>
    <t>0m 02s</t>
  </si>
  <si>
    <r>
      <t>R/C Combat 1:1</t>
    </r>
    <r>
      <rPr>
        <b/>
        <sz val="14"/>
        <color indexed="8"/>
        <rFont val="Verdana"/>
        <family val="2"/>
      </rPr>
      <t xml:space="preserve">2     3 </t>
    </r>
    <r>
      <rPr>
        <b/>
        <sz val="14"/>
        <rFont val="Verdana"/>
        <family val="2"/>
      </rPr>
      <t>etapp</t>
    </r>
  </si>
  <si>
    <t>6m 45s + 50</t>
  </si>
  <si>
    <t>6m 34s + 200</t>
  </si>
  <si>
    <t xml:space="preserve">6m 42s </t>
  </si>
  <si>
    <t>0m 50s + 50</t>
  </si>
  <si>
    <t>1m 20s + 50</t>
  </si>
  <si>
    <t>6m 45s</t>
  </si>
  <si>
    <t>6m 40s + 100 + 50</t>
  </si>
  <si>
    <t>5m 57s + 50</t>
  </si>
  <si>
    <t>5m 32s + 50</t>
  </si>
  <si>
    <t>4m 41s + 100</t>
  </si>
  <si>
    <t>4m 55s – 200</t>
  </si>
  <si>
    <t>4m 29s + 50 + 100</t>
  </si>
  <si>
    <t>2m 55s – 200</t>
  </si>
  <si>
    <t>2m 40s + 100</t>
  </si>
  <si>
    <t>4m 00s + 50</t>
  </si>
  <si>
    <t xml:space="preserve">0m 08s </t>
  </si>
  <si>
    <t>4m 50s + 50</t>
  </si>
  <si>
    <t xml:space="preserve">0m 06s </t>
  </si>
  <si>
    <t>1m 13s + 50</t>
  </si>
  <si>
    <t>Peakohtunik: Genin Andrei</t>
  </si>
  <si>
    <r>
      <t>R/C Combat Open</t>
    </r>
    <r>
      <rPr>
        <b/>
        <sz val="14"/>
        <color indexed="8"/>
        <rFont val="Verdana"/>
        <family val="2"/>
      </rPr>
      <t xml:space="preserve">     3 </t>
    </r>
    <r>
      <rPr>
        <b/>
        <sz val="14"/>
        <rFont val="Verdana"/>
        <family val="2"/>
      </rPr>
      <t>etapp</t>
    </r>
  </si>
  <si>
    <t>6m 46s + 50</t>
  </si>
  <si>
    <t>6m 48s + 50</t>
  </si>
  <si>
    <t xml:space="preserve">6m 46s+ 50 + 100 </t>
  </si>
  <si>
    <t xml:space="preserve">6m 38s </t>
  </si>
  <si>
    <t xml:space="preserve">6m 21s </t>
  </si>
  <si>
    <t>6m 25s</t>
  </si>
  <si>
    <t>3m 10s + 50</t>
  </si>
  <si>
    <t>4m 09s + 100</t>
  </si>
  <si>
    <t xml:space="preserve">0m 05s </t>
  </si>
  <si>
    <t>6m 32s + 100</t>
  </si>
  <si>
    <t>1m 27s + 50</t>
  </si>
  <si>
    <t>4m 40s + 50 + 100</t>
  </si>
  <si>
    <t>3m 20s + 50 + 100</t>
  </si>
  <si>
    <t>5m 30s + 50 + 100</t>
  </si>
  <si>
    <t>3m 55s + 50 – 200</t>
  </si>
  <si>
    <t>1m 35s + 50</t>
  </si>
  <si>
    <t>1m 05s + 50</t>
  </si>
  <si>
    <t>0m 10s</t>
  </si>
  <si>
    <t>5m 54s + 50</t>
  </si>
  <si>
    <t>3m 26s + 50</t>
  </si>
  <si>
    <t>4m 42s + 50 – 400</t>
  </si>
  <si>
    <t>'</t>
  </si>
  <si>
    <t>Eesti Meistrivõistlused</t>
  </si>
  <si>
    <t>R/C Combat 1:12</t>
  </si>
  <si>
    <t>1 etapp</t>
  </si>
  <si>
    <t>2 etapp</t>
  </si>
  <si>
    <t>3 etapp</t>
  </si>
  <si>
    <t>R/C Combat Open</t>
  </si>
  <si>
    <t xml:space="preserve">EASG 2007 (European Aircombat Scale Games) </t>
  </si>
  <si>
    <t>POLSKA WROCŁAW 9-12.08.2007</t>
  </si>
  <si>
    <t>Pilot</t>
  </si>
  <si>
    <t>Kills</t>
  </si>
  <si>
    <t>Points</t>
  </si>
  <si>
    <t>Round 1</t>
  </si>
  <si>
    <t>Round 2</t>
  </si>
  <si>
    <t>Round 3</t>
  </si>
  <si>
    <t>Round 4</t>
  </si>
  <si>
    <t>Round 5</t>
  </si>
  <si>
    <t>http://www.dk-modelltechnik.de/core/usr/</t>
  </si>
  <si>
    <t>Patrik Svida(Czech rep.)</t>
  </si>
  <si>
    <t>Tomas Krajcovic(Slovakia)</t>
  </si>
  <si>
    <t>http://www.svida.cz/horrido/index.php?id=124</t>
  </si>
  <si>
    <t>Tomasz Malinowski(Poland)</t>
  </si>
  <si>
    <t>Daniel Pek(Czech rep.)</t>
  </si>
  <si>
    <t>http://www.rcpabianice.strefa.pl/m/2007easg/</t>
  </si>
  <si>
    <t>Jakub (Rampa) Skotnica(Czech)</t>
  </si>
  <si>
    <t>Jьrgen Feldhaus(Germany)</t>
  </si>
  <si>
    <t>Tomasz Њmigielski(Poland)</t>
  </si>
  <si>
    <t>http://aero.ucoz.ru/</t>
  </si>
  <si>
    <t>Rudolf Kloucek(Czech rep.)</t>
  </si>
  <si>
    <t>Tomasz Zalewski(Poland)</t>
  </si>
  <si>
    <t>Dmitrij Jakovlev(Belarus)</t>
  </si>
  <si>
    <t>Oleg Sandyga(Ukraine)</t>
  </si>
  <si>
    <t>Peter Mьller(Germany)</t>
  </si>
  <si>
    <t>Nikolay Nagnibeda(Ukraine)</t>
  </si>
  <si>
    <t>Vladimir Truzow(Belarus)</t>
  </si>
  <si>
    <t>Piotr Eciak(Poland)</t>
  </si>
  <si>
    <t>Daniel Lux(Germany)</t>
  </si>
  <si>
    <t>Bogdan Robak(Poland)</t>
  </si>
  <si>
    <t>Alexander Yakimchuk(Ukraine)</t>
  </si>
  <si>
    <t>Josef Barat(Slovakia)</t>
  </si>
  <si>
    <t>Rainer Handt(Germany)</t>
  </si>
  <si>
    <t>Zygmunt Kraszewski(Poland)</t>
  </si>
  <si>
    <t>Nikolay Gernovich(Belarus)</t>
  </si>
  <si>
    <t>Karel Lutz (Junior)(Czech rep.)</t>
  </si>
  <si>
    <t>Petr Hakl(Czech rep.)</t>
  </si>
  <si>
    <t>Richard Krizala(Czech rep.)</t>
  </si>
  <si>
    <t>Romas Salkauskas(ESTONIA)</t>
  </si>
  <si>
    <t>Konstantin Trojanow(Belarus)</t>
  </si>
  <si>
    <t>Nikita Nagnibeda(Ukraine)</t>
  </si>
  <si>
    <t>Oleg Karenskij(Belarus)</t>
  </si>
  <si>
    <t>Artem Jakovlev(Belarus)</t>
  </si>
  <si>
    <t>Anatoly Ivanchenko(Ukraine)</t>
  </si>
  <si>
    <t>Vladimir Artiuchovskij(Belarus)</t>
  </si>
  <si>
    <t>Roman Manko(Poland)</t>
  </si>
  <si>
    <t>Sergiej Tsukov(ESTONIA)</t>
  </si>
  <si>
    <t>Karel Lutz(Czech rep.)</t>
  </si>
  <si>
    <t>Igor Priepadobryj(Ukraine)</t>
  </si>
  <si>
    <t>Aleh Dzesiukevich(Belarus)</t>
  </si>
  <si>
    <t>Aleksandr Astahov(Ukraine)</t>
  </si>
  <si>
    <t>Gennadi Gussev(ESTONIA)</t>
  </si>
  <si>
    <t>Alexander Malisev(Moldavia)</t>
  </si>
  <si>
    <t>Aleksandr Krukau(Belarus)</t>
  </si>
  <si>
    <t>Robert Batka(Slovakia)</t>
  </si>
  <si>
    <t>Sergej Wilschikow(Belarus)</t>
  </si>
  <si>
    <t>Simoneta Batkova(Slovakia)</t>
  </si>
  <si>
    <t>Sergy Kuzmin(Ukraine)</t>
  </si>
  <si>
    <t>Viktor Truchan(Belarus)</t>
  </si>
  <si>
    <t>Andrej Schkolik(Belarus)</t>
  </si>
  <si>
    <t>Mieczyslaw Bartoszek(Poland)</t>
  </si>
  <si>
    <t>Igor Bereket(Moldavia)</t>
  </si>
  <si>
    <t>Aleks Kietruszkin(Moldavia)</t>
  </si>
  <si>
    <t>Sergej Akulow(Moldavia)</t>
  </si>
  <si>
    <t>Air Lithuania Cup 2007</t>
  </si>
  <si>
    <t>FAI World Cup Competition in Vilnius-Madžiūnai, Lithuania</t>
  </si>
  <si>
    <t>24 – 26 August 2007</t>
  </si>
  <si>
    <t>RESULTS</t>
  </si>
  <si>
    <t xml:space="preserve">Combat F2D </t>
  </si>
  <si>
    <t> </t>
  </si>
  <si>
    <t>1. Name</t>
  </si>
  <si>
    <t>2. Name</t>
  </si>
  <si>
    <t>TSUKOV</t>
  </si>
  <si>
    <t>SERGEJ</t>
  </si>
  <si>
    <t>MAZEIKIS</t>
  </si>
  <si>
    <t>ANDRIUS</t>
  </si>
  <si>
    <t>LTU</t>
  </si>
  <si>
    <t>VARFOLOMEJEV</t>
  </si>
  <si>
    <t>DMITRY</t>
  </si>
  <si>
    <t>(W)</t>
  </si>
  <si>
    <t>PLATKAUSKAS</t>
  </si>
  <si>
    <t>ROBERTAS</t>
  </si>
  <si>
    <t>(L)</t>
  </si>
  <si>
    <t>JALUNINS</t>
  </si>
  <si>
    <t>BORISS</t>
  </si>
  <si>
    <t>JASMONTAS</t>
  </si>
  <si>
    <t>ROLANDAS</t>
  </si>
  <si>
    <t>MANZULA</t>
  </si>
  <si>
    <t>IGOR</t>
  </si>
  <si>
    <t>RASTENIS</t>
  </si>
  <si>
    <t>AUDRIUS</t>
  </si>
  <si>
    <t>SEREBRENNIKOV</t>
  </si>
  <si>
    <t>ASTOLFI</t>
  </si>
  <si>
    <t>SILVIO</t>
  </si>
  <si>
    <t>BROKANS</t>
  </si>
  <si>
    <t>PETERIS</t>
  </si>
  <si>
    <t>KLIMASONOKS</t>
  </si>
  <si>
    <t>IMANTS</t>
  </si>
  <si>
    <t>LAFICKI</t>
  </si>
  <si>
    <t>EGOR</t>
  </si>
  <si>
    <t>BLR</t>
  </si>
  <si>
    <t>NIAKHAI</t>
  </si>
  <si>
    <t>VIKTAR</t>
  </si>
  <si>
    <t>SNITKO</t>
  </si>
  <si>
    <t>VITALY</t>
  </si>
  <si>
    <t>ZAGREBELNY</t>
  </si>
  <si>
    <t>VASILY</t>
  </si>
  <si>
    <t>YASKEVICH</t>
  </si>
  <si>
    <t>MOLTENI</t>
  </si>
  <si>
    <t>ADRIANO</t>
  </si>
  <si>
    <t>ALESSANDRO</t>
  </si>
  <si>
    <t>JUN</t>
  </si>
  <si>
    <t>RIMKUS</t>
  </si>
  <si>
    <t>SAULIUS</t>
  </si>
  <si>
    <t>JUNIORS CLASSIFICATION</t>
  </si>
  <si>
    <t>Class F2B</t>
  </si>
  <si>
    <t>1 round</t>
  </si>
  <si>
    <t>2 round</t>
  </si>
  <si>
    <t>3 round</t>
  </si>
  <si>
    <t>Total</t>
  </si>
  <si>
    <t>VASILIAUSKAS</t>
  </si>
  <si>
    <t>VYTAUTAS</t>
  </si>
  <si>
    <t>TACHONYJ</t>
  </si>
  <si>
    <t>LEV</t>
  </si>
  <si>
    <t>GILDI</t>
  </si>
  <si>
    <t>ALEKSANDR</t>
  </si>
  <si>
    <t>PILKIONIS</t>
  </si>
  <si>
    <t>VITALIJUS</t>
  </si>
  <si>
    <t>VAICEKAUSKAS</t>
  </si>
  <si>
    <t>VIRGIS</t>
  </si>
  <si>
    <t>ZAKONIS</t>
  </si>
  <si>
    <t>SIMONAS</t>
  </si>
  <si>
    <t>SKIRMANTAS</t>
  </si>
  <si>
    <t>Results Dreiländerpokal 2007</t>
  </si>
  <si>
    <t>Name</t>
  </si>
  <si>
    <t>WC Points</t>
  </si>
  <si>
    <t>Karlskoga</t>
  </si>
  <si>
    <t>Aalborg</t>
  </si>
  <si>
    <t>Sebnitz</t>
  </si>
  <si>
    <t>score</t>
  </si>
  <si>
    <t>Christian Pedersen</t>
  </si>
  <si>
    <t>Anders Kudsk</t>
  </si>
  <si>
    <t>Henning Forbech</t>
  </si>
  <si>
    <t>Lennart Nord</t>
  </si>
  <si>
    <t>-------------------</t>
  </si>
  <si>
    <t>Igor Trifonov</t>
  </si>
  <si>
    <t>Russia</t>
  </si>
  <si>
    <t>Rudolf Königshofer</t>
  </si>
  <si>
    <t>Austria</t>
  </si>
  <si>
    <t>Boris Jalunins</t>
  </si>
  <si>
    <t>Latvia</t>
  </si>
  <si>
    <t>Dmitri Varfolomejev</t>
  </si>
  <si>
    <t>Estonia</t>
  </si>
  <si>
    <t>Ole Bjerager</t>
  </si>
  <si>
    <t>Monique Wakkerman</t>
  </si>
  <si>
    <t>Lothar Hentschel</t>
  </si>
  <si>
    <t>Germany</t>
  </si>
  <si>
    <t>Sergei Tsukov</t>
  </si>
  <si>
    <t>Loet Wakkerman</t>
  </si>
  <si>
    <t>Alexander Yakovlev</t>
  </si>
  <si>
    <t>Niels Hostrup</t>
  </si>
  <si>
    <t>Steen Lysgaard</t>
  </si>
  <si>
    <t>Alexander Redko</t>
  </si>
  <si>
    <t>Per Vassbotn</t>
  </si>
  <si>
    <t>Norway</t>
  </si>
  <si>
    <t>Bjarne Schou</t>
  </si>
  <si>
    <t>Johann Schwarz</t>
  </si>
  <si>
    <t>Этап Кубка России</t>
  </si>
  <si>
    <t>13-15.04.2007</t>
  </si>
  <si>
    <t>F2D</t>
  </si>
  <si>
    <t>г. С-Петербург</t>
  </si>
  <si>
    <t>No</t>
  </si>
  <si>
    <t>Экипаж</t>
  </si>
  <si>
    <t>Разряд/</t>
  </si>
  <si>
    <t>Город</t>
  </si>
  <si>
    <t>Коман</t>
  </si>
  <si>
    <t>результаты боев в турах</t>
  </si>
  <si>
    <t>личное</t>
  </si>
  <si>
    <t>командное</t>
  </si>
  <si>
    <t>Start.</t>
  </si>
  <si>
    <t>очки</t>
  </si>
  <si>
    <t>место</t>
  </si>
  <si>
    <t>звание</t>
  </si>
  <si>
    <t>да</t>
  </si>
  <si>
    <t>Смелков М.</t>
  </si>
  <si>
    <t>мс</t>
  </si>
  <si>
    <t>Выборг</t>
  </si>
  <si>
    <t>Спб-1</t>
  </si>
  <si>
    <t>Максимов А.</t>
  </si>
  <si>
    <t>Спб</t>
  </si>
  <si>
    <t>Комин В.</t>
  </si>
  <si>
    <t>Чуков С.</t>
  </si>
  <si>
    <t xml:space="preserve">Йыхви </t>
  </si>
  <si>
    <t>Колмаков В.</t>
  </si>
  <si>
    <t>Тюмень</t>
  </si>
  <si>
    <t>Беляев В.</t>
  </si>
  <si>
    <t>змс</t>
  </si>
  <si>
    <t>Редько А.</t>
  </si>
  <si>
    <t>Андреев А.</t>
  </si>
  <si>
    <t>мсмк</t>
  </si>
  <si>
    <t>Яковлев А.</t>
  </si>
  <si>
    <t>Большакова С.</t>
  </si>
  <si>
    <t>Беляев А.</t>
  </si>
  <si>
    <t>Лаптев А.</t>
  </si>
  <si>
    <t>Бусыгин А.</t>
  </si>
  <si>
    <t>Варфоломеев Д.</t>
  </si>
  <si>
    <t>Манжула И.</t>
  </si>
  <si>
    <t>Нарва</t>
  </si>
  <si>
    <t>кмс</t>
  </si>
  <si>
    <t>Васильев Д.</t>
  </si>
  <si>
    <t>Псков</t>
  </si>
  <si>
    <t>Васильев К.</t>
  </si>
  <si>
    <t>Васильев А.</t>
  </si>
  <si>
    <t>Начальник старта: Беляев С.В.</t>
  </si>
  <si>
    <t>Главный секретать: Бахвалов В.А.</t>
  </si>
  <si>
    <t>Эстония</t>
  </si>
  <si>
    <t>Логинов В.</t>
  </si>
  <si>
    <t>Таллинн</t>
  </si>
  <si>
    <t>4.4.15 С</t>
  </si>
  <si>
    <t>Васильев Е.</t>
  </si>
  <si>
    <t>АСК Рустех</t>
  </si>
  <si>
    <t>Максимов Ю.</t>
  </si>
  <si>
    <t>Григартас А.</t>
  </si>
  <si>
    <t>Спб-2 АКМ</t>
  </si>
  <si>
    <t>4.4.15 C</t>
  </si>
  <si>
    <t>Грудинин Е.</t>
  </si>
  <si>
    <t>Jõhvi Karikas (junioorid)</t>
  </si>
  <si>
    <t>44.5</t>
  </si>
  <si>
    <t>39.0</t>
  </si>
  <si>
    <t>Sidorov Semen</t>
  </si>
  <si>
    <t>42.9</t>
  </si>
  <si>
    <t>Peakohtunik : Varfolomejev Dmitri</t>
  </si>
  <si>
    <t>67</t>
  </si>
  <si>
    <t>47</t>
  </si>
  <si>
    <t>114</t>
  </si>
  <si>
    <t>Skrebnev Ivan</t>
  </si>
  <si>
    <t>53</t>
  </si>
  <si>
    <t>21</t>
  </si>
  <si>
    <t>43</t>
  </si>
  <si>
    <t>96</t>
  </si>
  <si>
    <t>51</t>
  </si>
  <si>
    <t>36</t>
  </si>
  <si>
    <t>87</t>
  </si>
  <si>
    <t>131</t>
  </si>
  <si>
    <t>406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</si>
</sst>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DD/MM/YY"/>
  </numFmts>
  <fonts count="39">
    <font>
      <sz val="10"/>
      <name val="Tahoma"/>
      <family val="2"/>
    </font>
    <font>
      <sz val="10"/>
      <name val="Arial"/>
      <family val="0"/>
    </font>
    <font>
      <sz val="10"/>
      <name val="Arial Cyr"/>
      <family val="2"/>
    </font>
    <font>
      <sz val="8"/>
      <name val="Times New Roman Cyr"/>
      <family val="1"/>
    </font>
    <font>
      <b/>
      <i/>
      <sz val="20"/>
      <name val="Balloon"/>
      <family val="0"/>
    </font>
    <font>
      <b/>
      <sz val="12"/>
      <name val="Verdana"/>
      <family val="2"/>
    </font>
    <font>
      <b/>
      <sz val="14"/>
      <name val="Verdana"/>
      <family val="2"/>
    </font>
    <font>
      <i/>
      <sz val="10"/>
      <name val="Arial Cyr"/>
      <family val="2"/>
    </font>
    <font>
      <sz val="10"/>
      <color indexed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6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Tahoma"/>
      <family val="2"/>
    </font>
    <font>
      <b/>
      <sz val="14"/>
      <color indexed="8"/>
      <name val="Verdana"/>
      <family val="2"/>
    </font>
    <font>
      <sz val="12"/>
      <color indexed="8"/>
      <name val="Lucida Sans Unicode"/>
      <family val="2"/>
    </font>
    <font>
      <u val="single"/>
      <sz val="10"/>
      <color indexed="8"/>
      <name val="Verdana"/>
      <family val="2"/>
    </font>
    <font>
      <sz val="8"/>
      <name val="Tahoma"/>
      <family val="2"/>
    </font>
    <font>
      <sz val="12"/>
      <color indexed="13"/>
      <name val="Tahoma"/>
      <family val="2"/>
    </font>
    <font>
      <b/>
      <vertAlign val="superscript"/>
      <sz val="10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4.7"/>
      <color indexed="8"/>
      <name val="Tahom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2"/>
      <name val="Tahoma"/>
      <family val="2"/>
    </font>
    <font>
      <u val="single"/>
      <sz val="10"/>
      <name val="Verdana"/>
      <family val="2"/>
    </font>
    <font>
      <sz val="14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6.8"/>
      <name val="Lucida Sans Unicode"/>
      <family val="2"/>
    </font>
    <font>
      <b/>
      <sz val="14"/>
      <name val="Tahoma"/>
      <family val="2"/>
    </font>
    <font>
      <b/>
      <sz val="10"/>
      <name val="Tahoma"/>
      <family val="2"/>
    </font>
    <font>
      <sz val="7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3" fillId="0" borderId="0">
      <alignment horizontal="center" vertical="center"/>
      <protection/>
    </xf>
    <xf numFmtId="164" fontId="3" fillId="0" borderId="0">
      <alignment horizontal="center" vertical="center"/>
      <protection/>
    </xf>
  </cellStyleXfs>
  <cellXfs count="241">
    <xf numFmtId="164" fontId="0" fillId="0" borderId="0" xfId="0" applyAlignment="1">
      <alignment/>
    </xf>
    <xf numFmtId="164" fontId="2" fillId="0" borderId="0" xfId="21" applyBorder="1">
      <alignment/>
      <protection/>
    </xf>
    <xf numFmtId="164" fontId="2" fillId="0" borderId="0" xfId="21" applyBorder="1" applyAlignment="1">
      <alignment/>
      <protection/>
    </xf>
    <xf numFmtId="164" fontId="2" fillId="0" borderId="0" xfId="21" applyBorder="1" applyAlignment="1">
      <alignment horizontal="center"/>
      <protection/>
    </xf>
    <xf numFmtId="164" fontId="4" fillId="0" borderId="0" xfId="22" applyFont="1" applyBorder="1" applyAlignment="1">
      <alignment horizontal="center"/>
      <protection/>
    </xf>
    <xf numFmtId="164" fontId="5" fillId="0" borderId="0" xfId="22" applyFont="1" applyBorder="1" applyAlignment="1">
      <alignment horizontal="right"/>
      <protection/>
    </xf>
    <xf numFmtId="165" fontId="5" fillId="0" borderId="0" xfId="22" applyNumberFormat="1" applyFont="1" applyBorder="1" applyAlignment="1">
      <alignment horizontal="right"/>
      <protection/>
    </xf>
    <xf numFmtId="164" fontId="6" fillId="0" borderId="0" xfId="22" applyFont="1" applyBorder="1" applyAlignment="1" applyProtection="1">
      <alignment horizontal="center"/>
      <protection locked="0"/>
    </xf>
    <xf numFmtId="164" fontId="4" fillId="0" borderId="0" xfId="22" applyFont="1" applyBorder="1" applyAlignment="1">
      <alignment/>
      <protection/>
    </xf>
    <xf numFmtId="164" fontId="7" fillId="0" borderId="1" xfId="21" applyFont="1" applyBorder="1" applyAlignment="1">
      <alignment horizontal="center" vertical="center"/>
      <protection/>
    </xf>
    <xf numFmtId="164" fontId="7" fillId="0" borderId="2" xfId="21" applyFont="1" applyBorder="1" applyAlignment="1">
      <alignment horizontal="center" vertical="center"/>
      <protection/>
    </xf>
    <xf numFmtId="164" fontId="7" fillId="0" borderId="3" xfId="21" applyFont="1" applyBorder="1" applyAlignment="1">
      <alignment horizontal="center" vertical="center" wrapText="1"/>
      <protection/>
    </xf>
    <xf numFmtId="164" fontId="7" fillId="0" borderId="4" xfId="21" applyFont="1" applyBorder="1" applyAlignment="1">
      <alignment horizontal="center" vertical="center" wrapText="1"/>
      <protection/>
    </xf>
    <xf numFmtId="164" fontId="7" fillId="0" borderId="5" xfId="21" applyFont="1" applyBorder="1" applyAlignment="1">
      <alignment horizontal="center" vertical="center"/>
      <protection/>
    </xf>
    <xf numFmtId="164" fontId="2" fillId="0" borderId="0" xfId="21" applyBorder="1" applyAlignment="1">
      <alignment vertical="center"/>
      <protection/>
    </xf>
    <xf numFmtId="164" fontId="7" fillId="0" borderId="6" xfId="21" applyFont="1" applyBorder="1" applyAlignment="1">
      <alignment horizontal="center" vertical="center"/>
      <protection/>
    </xf>
    <xf numFmtId="164" fontId="7" fillId="0" borderId="7" xfId="21" applyFont="1" applyBorder="1" applyAlignment="1">
      <alignment horizontal="center" vertical="center"/>
      <protection/>
    </xf>
    <xf numFmtId="164" fontId="7" fillId="0" borderId="8" xfId="21" applyFont="1" applyBorder="1" applyAlignment="1">
      <alignment horizontal="center" vertical="center"/>
      <protection/>
    </xf>
    <xf numFmtId="164" fontId="7" fillId="0" borderId="9" xfId="21" applyFont="1" applyBorder="1" applyAlignment="1">
      <alignment horizontal="center" vertical="center" wrapText="1"/>
      <protection/>
    </xf>
    <xf numFmtId="164" fontId="8" fillId="0" borderId="10" xfId="21" applyFont="1" applyBorder="1" applyAlignment="1">
      <alignment horizontal="left" vertical="center" indent="1"/>
      <protection/>
    </xf>
    <xf numFmtId="164" fontId="2" fillId="0" borderId="11" xfId="21" applyFont="1" applyBorder="1" applyAlignment="1">
      <alignment horizontal="left" vertical="center" indent="1"/>
      <protection/>
    </xf>
    <xf numFmtId="164" fontId="2" fillId="0" borderId="12" xfId="21" applyFont="1" applyBorder="1" applyAlignment="1">
      <alignment horizontal="left" vertical="center" indent="1"/>
      <protection/>
    </xf>
    <xf numFmtId="164" fontId="2" fillId="0" borderId="13" xfId="21" applyFont="1" applyBorder="1" applyAlignment="1">
      <alignment horizontal="left" vertical="center" indent="1"/>
      <protection/>
    </xf>
    <xf numFmtId="164" fontId="7" fillId="0" borderId="11" xfId="21" applyFont="1" applyBorder="1" applyAlignment="1">
      <alignment horizontal="center" vertical="center"/>
      <protection/>
    </xf>
    <xf numFmtId="164" fontId="7" fillId="0" borderId="12" xfId="21" applyFont="1" applyBorder="1" applyAlignment="1">
      <alignment horizontal="center" vertical="center"/>
      <protection/>
    </xf>
    <xf numFmtId="164" fontId="9" fillId="0" borderId="13" xfId="21" applyFont="1" applyBorder="1" applyAlignment="1">
      <alignment horizontal="center" vertical="center"/>
      <protection/>
    </xf>
    <xf numFmtId="164" fontId="2" fillId="0" borderId="14" xfId="21" applyFont="1" applyBorder="1" applyAlignment="1">
      <alignment horizontal="left" vertical="center" indent="1"/>
      <protection/>
    </xf>
    <xf numFmtId="164" fontId="10" fillId="0" borderId="12" xfId="21" applyFont="1" applyBorder="1" applyAlignment="1">
      <alignment horizontal="center" vertical="center"/>
      <protection/>
    </xf>
    <xf numFmtId="164" fontId="9" fillId="0" borderId="12" xfId="21" applyFont="1" applyBorder="1" applyAlignment="1">
      <alignment horizontal="center" vertical="center"/>
      <protection/>
    </xf>
    <xf numFmtId="164" fontId="11" fillId="0" borderId="13" xfId="21" applyFont="1" applyBorder="1" applyAlignment="1">
      <alignment horizontal="center" vertical="center"/>
      <protection/>
    </xf>
    <xf numFmtId="164" fontId="8" fillId="0" borderId="15" xfId="21" applyFont="1" applyBorder="1" applyAlignment="1">
      <alignment horizontal="left" vertical="center" indent="1"/>
      <protection/>
    </xf>
    <xf numFmtId="164" fontId="2" fillId="0" borderId="16" xfId="21" applyFont="1" applyBorder="1" applyAlignment="1">
      <alignment horizontal="left" vertical="center" indent="1"/>
      <protection/>
    </xf>
    <xf numFmtId="164" fontId="2" fillId="0" borderId="17" xfId="21" applyFont="1" applyBorder="1" applyAlignment="1">
      <alignment horizontal="left" vertical="center" indent="1"/>
      <protection/>
    </xf>
    <xf numFmtId="164" fontId="7" fillId="0" borderId="16" xfId="21" applyFont="1" applyBorder="1" applyAlignment="1">
      <alignment horizontal="center" vertical="center"/>
      <protection/>
    </xf>
    <xf numFmtId="164" fontId="7" fillId="0" borderId="14" xfId="21" applyFont="1" applyBorder="1" applyAlignment="1">
      <alignment horizontal="center" vertical="center"/>
      <protection/>
    </xf>
    <xf numFmtId="164" fontId="9" fillId="0" borderId="17" xfId="21" applyFont="1" applyBorder="1" applyAlignment="1">
      <alignment horizontal="center" vertical="center"/>
      <protection/>
    </xf>
    <xf numFmtId="164" fontId="10" fillId="0" borderId="14" xfId="21" applyFont="1" applyBorder="1" applyAlignment="1">
      <alignment horizontal="center" vertical="center"/>
      <protection/>
    </xf>
    <xf numFmtId="164" fontId="9" fillId="0" borderId="14" xfId="21" applyFont="1" applyBorder="1" applyAlignment="1">
      <alignment horizontal="center" vertical="center"/>
      <protection/>
    </xf>
    <xf numFmtId="164" fontId="11" fillId="0" borderId="17" xfId="21" applyFont="1" applyBorder="1" applyAlignment="1">
      <alignment horizontal="center" vertical="center"/>
      <protection/>
    </xf>
    <xf numFmtId="164" fontId="2" fillId="0" borderId="15" xfId="21" applyFont="1" applyBorder="1" applyAlignment="1">
      <alignment horizontal="left" vertical="center" indent="1"/>
      <protection/>
    </xf>
    <xf numFmtId="164" fontId="2" fillId="0" borderId="17" xfId="21" applyFont="1" applyBorder="1" applyAlignment="1">
      <alignment horizontal="center" vertical="center"/>
      <protection/>
    </xf>
    <xf numFmtId="164" fontId="2" fillId="0" borderId="16" xfId="21" applyFont="1" applyFill="1" applyBorder="1" applyAlignment="1">
      <alignment horizontal="left" vertical="center" indent="1"/>
      <protection/>
    </xf>
    <xf numFmtId="164" fontId="2" fillId="0" borderId="16" xfId="21" applyBorder="1" applyAlignment="1">
      <alignment horizontal="center" vertical="center"/>
      <protection/>
    </xf>
    <xf numFmtId="164" fontId="2" fillId="0" borderId="14" xfId="21" applyBorder="1" applyAlignment="1">
      <alignment horizontal="center" vertical="center"/>
      <protection/>
    </xf>
    <xf numFmtId="164" fontId="2" fillId="0" borderId="17" xfId="21" applyFont="1" applyFill="1" applyBorder="1" applyAlignment="1">
      <alignment horizontal="center" vertical="center"/>
      <protection/>
    </xf>
    <xf numFmtId="164" fontId="8" fillId="0" borderId="18" xfId="21" applyFont="1" applyBorder="1" applyAlignment="1">
      <alignment horizontal="left" vertical="center" indent="1"/>
      <protection/>
    </xf>
    <xf numFmtId="164" fontId="2" fillId="0" borderId="6" xfId="21" applyFont="1" applyBorder="1" applyAlignment="1">
      <alignment horizontal="left" vertical="center" indent="1"/>
      <protection/>
    </xf>
    <xf numFmtId="164" fontId="2" fillId="0" borderId="7" xfId="21" applyFont="1" applyBorder="1" applyAlignment="1">
      <alignment horizontal="left" vertical="center" indent="1"/>
      <protection/>
    </xf>
    <xf numFmtId="164" fontId="2" fillId="0" borderId="8" xfId="21" applyFont="1" applyBorder="1" applyAlignment="1">
      <alignment horizontal="left" vertical="center" indent="1"/>
      <protection/>
    </xf>
    <xf numFmtId="164" fontId="2" fillId="0" borderId="6" xfId="21" applyBorder="1" applyAlignment="1">
      <alignment horizontal="center" vertical="center"/>
      <protection/>
    </xf>
    <xf numFmtId="164" fontId="2" fillId="0" borderId="7" xfId="21" applyFont="1" applyBorder="1" applyAlignment="1">
      <alignment horizontal="center" vertical="center"/>
      <protection/>
    </xf>
    <xf numFmtId="164" fontId="9" fillId="0" borderId="8" xfId="21" applyFont="1" applyBorder="1" applyAlignment="1">
      <alignment horizontal="center" vertical="center"/>
      <protection/>
    </xf>
    <xf numFmtId="164" fontId="9" fillId="0" borderId="7" xfId="21" applyFont="1" applyBorder="1" applyAlignment="1">
      <alignment horizontal="center" vertical="center"/>
      <protection/>
    </xf>
    <xf numFmtId="164" fontId="2" fillId="0" borderId="8" xfId="21" applyFont="1" applyFill="1" applyBorder="1" applyAlignment="1">
      <alignment horizontal="center" vertical="center"/>
      <protection/>
    </xf>
    <xf numFmtId="164" fontId="2" fillId="0" borderId="0" xfId="21" applyFont="1" applyBorder="1" applyProtection="1">
      <alignment/>
      <protection locked="0"/>
    </xf>
    <xf numFmtId="164" fontId="2" fillId="0" borderId="0" xfId="21" applyFont="1" applyBorder="1" applyAlignment="1">
      <alignment/>
      <protection/>
    </xf>
    <xf numFmtId="164" fontId="2" fillId="0" borderId="0" xfId="21" applyFont="1" applyBorder="1" applyAlignment="1">
      <alignment horizontal="right"/>
      <protection/>
    </xf>
    <xf numFmtId="164" fontId="2" fillId="0" borderId="19" xfId="21" applyBorder="1">
      <alignment/>
      <protection/>
    </xf>
    <xf numFmtId="164" fontId="2" fillId="0" borderId="19" xfId="21" applyBorder="1" applyAlignment="1">
      <alignment/>
      <protection/>
    </xf>
    <xf numFmtId="164" fontId="2" fillId="0" borderId="19" xfId="21" applyBorder="1" applyAlignment="1">
      <alignment horizontal="center"/>
      <protection/>
    </xf>
    <xf numFmtId="164" fontId="2" fillId="0" borderId="18" xfId="21" applyFont="1" applyBorder="1" applyAlignment="1">
      <alignment horizontal="left" vertical="center" indent="1"/>
      <protection/>
    </xf>
    <xf numFmtId="166" fontId="12" fillId="0" borderId="0" xfId="0" applyNumberFormat="1" applyFont="1" applyAlignment="1">
      <alignment horizontal="center" vertical="center"/>
    </xf>
    <xf numFmtId="164" fontId="12" fillId="0" borderId="0" xfId="0" applyFont="1" applyAlignment="1">
      <alignment horizontal="center" vertical="center"/>
    </xf>
    <xf numFmtId="166" fontId="13" fillId="0" borderId="0" xfId="0" applyNumberFormat="1" applyFont="1" applyAlignment="1">
      <alignment horizontal="left" vertical="center"/>
    </xf>
    <xf numFmtId="166" fontId="13" fillId="0" borderId="0" xfId="0" applyNumberFormat="1" applyFont="1" applyAlignment="1">
      <alignment horizontal="center" vertical="center"/>
    </xf>
    <xf numFmtId="166" fontId="13" fillId="0" borderId="0" xfId="0" applyNumberFormat="1" applyFont="1" applyAlignment="1">
      <alignment horizontal="right" vertical="center"/>
    </xf>
    <xf numFmtId="166" fontId="14" fillId="0" borderId="0" xfId="0" applyNumberFormat="1" applyFont="1" applyAlignment="1">
      <alignment horizontal="center" vertical="center"/>
    </xf>
    <xf numFmtId="164" fontId="14" fillId="0" borderId="0" xfId="0" applyFont="1" applyAlignment="1">
      <alignment horizontal="center" vertical="center"/>
    </xf>
    <xf numFmtId="166" fontId="15" fillId="0" borderId="0" xfId="0" applyNumberFormat="1" applyFont="1" applyAlignment="1">
      <alignment horizontal="right" vertical="center"/>
    </xf>
    <xf numFmtId="166" fontId="16" fillId="2" borderId="20" xfId="0" applyNumberFormat="1" applyFont="1" applyFill="1" applyBorder="1" applyAlignment="1">
      <alignment horizontal="center" vertical="center"/>
    </xf>
    <xf numFmtId="166" fontId="12" fillId="0" borderId="20" xfId="0" applyNumberFormat="1" applyFont="1" applyBorder="1" applyAlignment="1">
      <alignment horizontal="center" vertical="center"/>
    </xf>
    <xf numFmtId="166" fontId="12" fillId="0" borderId="20" xfId="0" applyNumberFormat="1" applyFont="1" applyBorder="1" applyAlignment="1">
      <alignment horizontal="left" vertical="center" indent="1"/>
    </xf>
    <xf numFmtId="164" fontId="17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19" fillId="0" borderId="0" xfId="0" applyFont="1" applyFill="1" applyBorder="1" applyAlignment="1">
      <alignment horizontal="center"/>
    </xf>
    <xf numFmtId="164" fontId="17" fillId="0" borderId="21" xfId="0" applyFont="1" applyFill="1" applyBorder="1" applyAlignment="1">
      <alignment/>
    </xf>
    <xf numFmtId="164" fontId="17" fillId="0" borderId="0" xfId="0" applyFont="1" applyFill="1" applyBorder="1" applyAlignment="1">
      <alignment/>
    </xf>
    <xf numFmtId="164" fontId="16" fillId="0" borderId="22" xfId="0" applyFont="1" applyFill="1" applyBorder="1" applyAlignment="1">
      <alignment horizontal="center" vertical="center"/>
    </xf>
    <xf numFmtId="164" fontId="16" fillId="0" borderId="23" xfId="0" applyFont="1" applyFill="1" applyBorder="1" applyAlignment="1">
      <alignment horizontal="center" vertical="center"/>
    </xf>
    <xf numFmtId="164" fontId="20" fillId="0" borderId="4" xfId="0" applyFont="1" applyFill="1" applyBorder="1" applyAlignment="1">
      <alignment horizontal="center" vertical="center"/>
    </xf>
    <xf numFmtId="164" fontId="16" fillId="0" borderId="24" xfId="0" applyFont="1" applyFill="1" applyBorder="1" applyAlignment="1">
      <alignment horizontal="center" vertical="center"/>
    </xf>
    <xf numFmtId="164" fontId="16" fillId="0" borderId="25" xfId="0" applyFont="1" applyFill="1" applyBorder="1" applyAlignment="1">
      <alignment horizontal="center" vertical="center"/>
    </xf>
    <xf numFmtId="164" fontId="17" fillId="0" borderId="26" xfId="0" applyFont="1" applyFill="1" applyBorder="1" applyAlignment="1">
      <alignment horizontal="center" vertical="center"/>
    </xf>
    <xf numFmtId="164" fontId="17" fillId="0" borderId="0" xfId="0" applyFont="1" applyFill="1" applyAlignment="1">
      <alignment horizontal="left" vertical="center" indent="1"/>
    </xf>
    <xf numFmtId="164" fontId="17" fillId="0" borderId="27" xfId="0" applyFont="1" applyFill="1" applyBorder="1" applyAlignment="1">
      <alignment horizontal="center" vertical="center"/>
    </xf>
    <xf numFmtId="166" fontId="21" fillId="0" borderId="28" xfId="0" applyNumberFormat="1" applyFont="1" applyFill="1" applyBorder="1" applyAlignment="1">
      <alignment horizontal="center" vertical="center"/>
    </xf>
    <xf numFmtId="166" fontId="17" fillId="0" borderId="28" xfId="0" applyNumberFormat="1" applyFont="1" applyFill="1" applyBorder="1" applyAlignment="1">
      <alignment horizontal="center" vertical="center"/>
    </xf>
    <xf numFmtId="166" fontId="17" fillId="0" borderId="29" xfId="0" applyNumberFormat="1" applyFont="1" applyFill="1" applyBorder="1" applyAlignment="1">
      <alignment horizontal="center" vertical="center"/>
    </xf>
    <xf numFmtId="166" fontId="21" fillId="0" borderId="29" xfId="0" applyNumberFormat="1" applyFont="1" applyFill="1" applyBorder="1" applyAlignment="1">
      <alignment horizontal="center" vertical="center"/>
    </xf>
    <xf numFmtId="164" fontId="17" fillId="0" borderId="30" xfId="0" applyFont="1" applyFill="1" applyBorder="1" applyAlignment="1">
      <alignment horizontal="center" vertical="center"/>
    </xf>
    <xf numFmtId="164" fontId="17" fillId="0" borderId="31" xfId="0" applyFont="1" applyFill="1" applyBorder="1" applyAlignment="1">
      <alignment horizontal="left" vertical="center" indent="1"/>
    </xf>
    <xf numFmtId="164" fontId="17" fillId="0" borderId="32" xfId="0" applyFont="1" applyFill="1" applyBorder="1" applyAlignment="1">
      <alignment horizontal="center" vertical="center"/>
    </xf>
    <xf numFmtId="166" fontId="17" fillId="0" borderId="33" xfId="0" applyNumberFormat="1" applyFont="1" applyFill="1" applyBorder="1" applyAlignment="1">
      <alignment horizontal="center" vertical="center"/>
    </xf>
    <xf numFmtId="166" fontId="21" fillId="0" borderId="33" xfId="0" applyNumberFormat="1" applyFont="1" applyFill="1" applyBorder="1" applyAlignment="1">
      <alignment horizontal="center" vertical="center"/>
    </xf>
    <xf numFmtId="166" fontId="17" fillId="0" borderId="34" xfId="0" applyNumberFormat="1" applyFont="1" applyFill="1" applyBorder="1" applyAlignment="1">
      <alignment horizontal="center" vertical="center"/>
    </xf>
    <xf numFmtId="164" fontId="17" fillId="0" borderId="0" xfId="0" applyFont="1" applyFill="1" applyAlignment="1">
      <alignment horizontal="center"/>
    </xf>
    <xf numFmtId="164" fontId="17" fillId="0" borderId="0" xfId="0" applyFont="1" applyFill="1" applyBorder="1" applyAlignment="1">
      <alignment horizontal="left"/>
    </xf>
    <xf numFmtId="164" fontId="17" fillId="0" borderId="0" xfId="0" applyFont="1" applyFill="1" applyBorder="1" applyAlignment="1">
      <alignment horizontal="right"/>
    </xf>
    <xf numFmtId="166" fontId="16" fillId="0" borderId="22" xfId="0" applyNumberFormat="1" applyFont="1" applyFill="1" applyBorder="1" applyAlignment="1">
      <alignment horizontal="center" vertical="center"/>
    </xf>
    <xf numFmtId="166" fontId="16" fillId="0" borderId="23" xfId="0" applyNumberFormat="1" applyFont="1" applyFill="1" applyBorder="1" applyAlignment="1">
      <alignment horizontal="center" vertical="center"/>
    </xf>
    <xf numFmtId="166" fontId="20" fillId="0" borderId="4" xfId="0" applyNumberFormat="1" applyFont="1" applyFill="1" applyBorder="1" applyAlignment="1">
      <alignment horizontal="center" vertical="center"/>
    </xf>
    <xf numFmtId="166" fontId="16" fillId="0" borderId="4" xfId="0" applyNumberFormat="1" applyFont="1" applyFill="1" applyBorder="1" applyAlignment="1">
      <alignment horizontal="center" vertical="center"/>
    </xf>
    <xf numFmtId="166" fontId="16" fillId="0" borderId="35" xfId="0" applyNumberFormat="1" applyFont="1" applyFill="1" applyBorder="1" applyAlignment="1">
      <alignment horizontal="center" vertical="center"/>
    </xf>
    <xf numFmtId="166" fontId="17" fillId="0" borderId="26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Alignment="1">
      <alignment horizontal="left" vertical="center" indent="1"/>
    </xf>
    <xf numFmtId="166" fontId="17" fillId="0" borderId="27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Alignment="1">
      <alignment horizontal="center" vertical="center"/>
    </xf>
    <xf numFmtId="166" fontId="17" fillId="0" borderId="36" xfId="0" applyNumberFormat="1" applyFont="1" applyFill="1" applyBorder="1" applyAlignment="1">
      <alignment horizontal="center" vertical="center"/>
    </xf>
    <xf numFmtId="166" fontId="17" fillId="0" borderId="30" xfId="0" applyNumberFormat="1" applyFont="1" applyFill="1" applyBorder="1" applyAlignment="1">
      <alignment horizontal="center" vertical="center"/>
    </xf>
    <xf numFmtId="166" fontId="17" fillId="0" borderId="31" xfId="0" applyNumberFormat="1" applyFont="1" applyFill="1" applyBorder="1" applyAlignment="1">
      <alignment horizontal="left" vertical="center" indent="1"/>
    </xf>
    <xf numFmtId="166" fontId="17" fillId="0" borderId="32" xfId="0" applyNumberFormat="1" applyFont="1" applyFill="1" applyBorder="1" applyAlignment="1">
      <alignment horizontal="center" vertical="center"/>
    </xf>
    <xf numFmtId="166" fontId="17" fillId="0" borderId="31" xfId="0" applyNumberFormat="1" applyFont="1" applyFill="1" applyBorder="1" applyAlignment="1">
      <alignment horizontal="center" vertical="center"/>
    </xf>
    <xf numFmtId="166" fontId="17" fillId="0" borderId="37" xfId="0" applyNumberFormat="1" applyFont="1" applyFill="1" applyBorder="1" applyAlignment="1">
      <alignment horizontal="center" vertical="center"/>
    </xf>
    <xf numFmtId="164" fontId="17" fillId="0" borderId="0" xfId="0" applyFont="1" applyFill="1" applyBorder="1" applyAlignment="1">
      <alignment horizontal="left"/>
    </xf>
    <xf numFmtId="166" fontId="16" fillId="0" borderId="38" xfId="0" applyNumberFormat="1" applyFont="1" applyFill="1" applyBorder="1" applyAlignment="1">
      <alignment horizontal="center" vertical="center"/>
    </xf>
    <xf numFmtId="166" fontId="16" fillId="0" borderId="5" xfId="0" applyNumberFormat="1" applyFont="1" applyFill="1" applyBorder="1" applyAlignment="1">
      <alignment horizontal="center" vertical="center"/>
    </xf>
    <xf numFmtId="164" fontId="22" fillId="0" borderId="0" xfId="0" applyFont="1" applyAlignment="1">
      <alignment/>
    </xf>
    <xf numFmtId="164" fontId="16" fillId="0" borderId="0" xfId="0" applyFont="1" applyFill="1" applyAlignment="1">
      <alignment/>
    </xf>
    <xf numFmtId="166" fontId="21" fillId="0" borderId="27" xfId="0" applyNumberFormat="1" applyFont="1" applyFill="1" applyBorder="1" applyAlignment="1">
      <alignment horizontal="center" vertical="center"/>
    </xf>
    <xf numFmtId="166" fontId="21" fillId="0" borderId="39" xfId="0" applyNumberFormat="1" applyFont="1" applyFill="1" applyBorder="1" applyAlignment="1">
      <alignment horizontal="center" vertical="center"/>
    </xf>
    <xf numFmtId="166" fontId="17" fillId="0" borderId="40" xfId="0" applyNumberFormat="1" applyFont="1" applyFill="1" applyBorder="1" applyAlignment="1">
      <alignment horizontal="center" vertical="center"/>
    </xf>
    <xf numFmtId="166" fontId="21" fillId="0" borderId="32" xfId="0" applyNumberFormat="1" applyFont="1" applyFill="1" applyBorder="1" applyAlignment="1">
      <alignment horizontal="center" vertical="center"/>
    </xf>
    <xf numFmtId="166" fontId="17" fillId="0" borderId="41" xfId="0" applyNumberFormat="1" applyFont="1" applyFill="1" applyBorder="1" applyAlignment="1">
      <alignment horizontal="center" vertical="center"/>
    </xf>
    <xf numFmtId="166" fontId="17" fillId="0" borderId="42" xfId="0" applyNumberFormat="1" applyFont="1" applyFill="1" applyBorder="1" applyAlignment="1">
      <alignment horizontal="center" vertical="center"/>
    </xf>
    <xf numFmtId="164" fontId="23" fillId="0" borderId="0" xfId="0" applyFont="1" applyAlignment="1">
      <alignment/>
    </xf>
    <xf numFmtId="164" fontId="17" fillId="0" borderId="19" xfId="0" applyFont="1" applyFill="1" applyBorder="1" applyAlignment="1">
      <alignment/>
    </xf>
    <xf numFmtId="166" fontId="12" fillId="0" borderId="0" xfId="0" applyNumberFormat="1" applyFont="1" applyAlignment="1">
      <alignment horizontal="left" vertical="center"/>
    </xf>
    <xf numFmtId="166" fontId="25" fillId="0" borderId="0" xfId="0" applyNumberFormat="1" applyFont="1" applyAlignment="1">
      <alignment horizontal="left" vertical="center"/>
    </xf>
    <xf numFmtId="164" fontId="12" fillId="0" borderId="0" xfId="0" applyFont="1" applyAlignment="1">
      <alignment horizontal="left" vertical="center"/>
    </xf>
    <xf numFmtId="164" fontId="0" fillId="0" borderId="0" xfId="0" applyAlignment="1">
      <alignment horizontal="left"/>
    </xf>
    <xf numFmtId="164" fontId="14" fillId="0" borderId="0" xfId="0" applyFont="1" applyAlignment="1">
      <alignment/>
    </xf>
    <xf numFmtId="166" fontId="14" fillId="0" borderId="0" xfId="0" applyNumberFormat="1" applyFont="1" applyAlignment="1">
      <alignment horizontal="center"/>
    </xf>
    <xf numFmtId="164" fontId="14" fillId="0" borderId="0" xfId="0" applyFont="1" applyAlignment="1">
      <alignment horizontal="center"/>
    </xf>
    <xf numFmtId="166" fontId="5" fillId="0" borderId="0" xfId="0" applyNumberFormat="1" applyFont="1" applyAlignment="1">
      <alignment horizontal="left"/>
    </xf>
    <xf numFmtId="164" fontId="26" fillId="2" borderId="20" xfId="0" applyFont="1" applyFill="1" applyBorder="1" applyAlignment="1">
      <alignment horizontal="center" vertical="center"/>
    </xf>
    <xf numFmtId="166" fontId="14" fillId="0" borderId="20" xfId="0" applyNumberFormat="1" applyFont="1" applyBorder="1" applyAlignment="1">
      <alignment horizontal="center"/>
    </xf>
    <xf numFmtId="164" fontId="14" fillId="0" borderId="20" xfId="0" applyFont="1" applyBorder="1" applyAlignment="1">
      <alignment horizontal="left" indent="1"/>
    </xf>
    <xf numFmtId="164" fontId="14" fillId="0" borderId="20" xfId="0" applyFont="1" applyBorder="1" applyAlignment="1">
      <alignment horizontal="center"/>
    </xf>
    <xf numFmtId="164" fontId="0" fillId="0" borderId="0" xfId="0" applyFont="1" applyAlignment="1">
      <alignment horizontal="left" indent="1"/>
    </xf>
    <xf numFmtId="164" fontId="0" fillId="0" borderId="20" xfId="0" applyFont="1" applyBorder="1" applyAlignment="1">
      <alignment horizontal="left" indent="1"/>
    </xf>
    <xf numFmtId="164" fontId="13" fillId="0" borderId="0" xfId="0" applyFont="1" applyAlignment="1">
      <alignment/>
    </xf>
    <xf numFmtId="164" fontId="2" fillId="0" borderId="10" xfId="21" applyFont="1" applyBorder="1" applyAlignment="1">
      <alignment horizontal="left" vertical="center" indent="1"/>
      <protection/>
    </xf>
    <xf numFmtId="164" fontId="2" fillId="0" borderId="17" xfId="21" applyFont="1" applyFill="1" applyBorder="1" applyAlignment="1">
      <alignment horizontal="left" vertical="center" indent="1"/>
      <protection/>
    </xf>
    <xf numFmtId="164" fontId="2" fillId="0" borderId="16" xfId="21" applyFill="1" applyBorder="1" applyAlignment="1">
      <alignment horizontal="center" vertical="center"/>
      <protection/>
    </xf>
    <xf numFmtId="164" fontId="2" fillId="0" borderId="14" xfId="21" applyFill="1" applyBorder="1" applyAlignment="1">
      <alignment horizontal="center" vertical="center"/>
      <protection/>
    </xf>
    <xf numFmtId="164" fontId="2" fillId="0" borderId="8" xfId="21" applyFont="1" applyFill="1" applyBorder="1" applyAlignment="1">
      <alignment horizontal="left" vertical="center" indent="1"/>
      <protection/>
    </xf>
    <xf numFmtId="164" fontId="2" fillId="0" borderId="6" xfId="21" applyFill="1" applyBorder="1" applyAlignment="1">
      <alignment horizontal="center" vertical="center"/>
      <protection/>
    </xf>
    <xf numFmtId="164" fontId="2" fillId="0" borderId="7" xfId="21" applyFont="1" applyFill="1" applyBorder="1" applyAlignment="1">
      <alignment horizontal="center" vertical="center"/>
      <protection/>
    </xf>
    <xf numFmtId="164" fontId="7" fillId="0" borderId="14" xfId="21" applyFont="1" applyFill="1" applyBorder="1" applyAlignment="1">
      <alignment horizontal="center" vertical="center"/>
      <protection/>
    </xf>
    <xf numFmtId="164" fontId="9" fillId="0" borderId="14" xfId="21" applyFont="1" applyFill="1" applyBorder="1" applyAlignment="1">
      <alignment horizontal="center" vertical="center"/>
      <protection/>
    </xf>
    <xf numFmtId="164" fontId="18" fillId="0" borderId="6" xfId="21" applyFont="1" applyBorder="1" applyAlignment="1">
      <alignment horizontal="left" vertical="center" indent="1"/>
      <protection/>
    </xf>
    <xf numFmtId="164" fontId="27" fillId="0" borderId="6" xfId="21" applyFont="1" applyBorder="1" applyAlignment="1">
      <alignment horizontal="left" vertical="center" indent="1"/>
      <protection/>
    </xf>
    <xf numFmtId="164" fontId="14" fillId="0" borderId="0" xfId="21" applyFont="1" applyBorder="1" applyAlignment="1">
      <alignment horizontal="center" vertical="center"/>
      <protection/>
    </xf>
    <xf numFmtId="164" fontId="14" fillId="0" borderId="0" xfId="21" applyFont="1" applyBorder="1" applyAlignment="1">
      <alignment vertical="center"/>
      <protection/>
    </xf>
    <xf numFmtId="164" fontId="17" fillId="0" borderId="0" xfId="21" applyFont="1" applyBorder="1" applyAlignment="1">
      <alignment horizontal="center" vertical="center"/>
      <protection/>
    </xf>
    <xf numFmtId="164" fontId="14" fillId="0" borderId="0" xfId="21" applyFont="1" applyBorder="1" applyAlignment="1">
      <alignment horizontal="left" vertical="center" indent="1"/>
      <protection/>
    </xf>
    <xf numFmtId="164" fontId="28" fillId="0" borderId="0" xfId="21" applyFont="1" applyBorder="1" applyAlignment="1">
      <alignment horizontal="center" vertical="center"/>
      <protection/>
    </xf>
    <xf numFmtId="164" fontId="13" fillId="0" borderId="0" xfId="21" applyFont="1" applyBorder="1" applyAlignment="1">
      <alignment horizontal="center" vertical="center"/>
      <protection/>
    </xf>
    <xf numFmtId="164" fontId="29" fillId="0" borderId="0" xfId="21" applyFont="1" applyBorder="1" applyAlignment="1">
      <alignment horizontal="center" vertical="center"/>
      <protection/>
    </xf>
    <xf numFmtId="164" fontId="30" fillId="0" borderId="0" xfId="0" applyFont="1" applyAlignment="1">
      <alignment horizontal="center"/>
    </xf>
    <xf numFmtId="164" fontId="5" fillId="0" borderId="0" xfId="21" applyFont="1" applyBorder="1" applyAlignment="1">
      <alignment horizontal="center" vertical="center"/>
      <protection/>
    </xf>
    <xf numFmtId="164" fontId="14" fillId="0" borderId="0" xfId="21" applyFont="1" applyFill="1" applyBorder="1" applyAlignment="1">
      <alignment horizontal="center" vertical="center"/>
      <protection/>
    </xf>
    <xf numFmtId="164" fontId="14" fillId="0" borderId="0" xfId="0" applyFont="1" applyAlignment="1">
      <alignment vertical="center"/>
    </xf>
    <xf numFmtId="164" fontId="13" fillId="0" borderId="0" xfId="0" applyFont="1" applyBorder="1" applyAlignment="1">
      <alignment horizontal="center" vertical="center"/>
    </xf>
    <xf numFmtId="164" fontId="13" fillId="0" borderId="0" xfId="0" applyFont="1" applyAlignment="1">
      <alignment vertical="center"/>
    </xf>
    <xf numFmtId="164" fontId="13" fillId="0" borderId="0" xfId="0" applyFont="1" applyAlignment="1">
      <alignment horizontal="center" vertical="center"/>
    </xf>
    <xf numFmtId="164" fontId="14" fillId="0" borderId="0" xfId="21" applyFont="1" applyBorder="1" applyAlignment="1">
      <alignment horizontal="right" vertical="center"/>
      <protection/>
    </xf>
    <xf numFmtId="167" fontId="13" fillId="0" borderId="0" xfId="0" applyNumberFormat="1" applyFont="1" applyAlignment="1">
      <alignment horizontal="center" vertical="center"/>
    </xf>
    <xf numFmtId="164" fontId="14" fillId="0" borderId="19" xfId="0" applyFont="1" applyBorder="1" applyAlignment="1">
      <alignment horizontal="center" vertical="center"/>
    </xf>
    <xf numFmtId="164" fontId="14" fillId="0" borderId="19" xfId="0" applyFont="1" applyBorder="1" applyAlignment="1">
      <alignment vertical="center"/>
    </xf>
    <xf numFmtId="167" fontId="14" fillId="0" borderId="19" xfId="0" applyNumberFormat="1" applyFont="1" applyBorder="1" applyAlignment="1">
      <alignment horizontal="center" vertical="center"/>
    </xf>
    <xf numFmtId="167" fontId="14" fillId="0" borderId="0" xfId="0" applyNumberFormat="1" applyFont="1" applyAlignment="1">
      <alignment horizontal="center" vertical="center"/>
    </xf>
    <xf numFmtId="164" fontId="17" fillId="0" borderId="0" xfId="21" applyFont="1" applyBorder="1" applyAlignment="1">
      <alignment horizontal="left" vertical="center" indent="1"/>
      <protection/>
    </xf>
    <xf numFmtId="164" fontId="31" fillId="0" borderId="0" xfId="0" applyFont="1" applyAlignment="1">
      <alignment horizontal="center" vertical="center"/>
    </xf>
    <xf numFmtId="164" fontId="0" fillId="0" borderId="19" xfId="0" applyBorder="1" applyAlignment="1">
      <alignment/>
    </xf>
    <xf numFmtId="164" fontId="14" fillId="0" borderId="19" xfId="21" applyFont="1" applyBorder="1" applyAlignment="1">
      <alignment horizontal="center" vertical="center"/>
      <protection/>
    </xf>
    <xf numFmtId="164" fontId="14" fillId="0" borderId="19" xfId="21" applyFont="1" applyBorder="1" applyAlignment="1">
      <alignment vertical="center"/>
      <protection/>
    </xf>
    <xf numFmtId="164" fontId="5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7" fontId="13" fillId="0" borderId="0" xfId="0" applyNumberFormat="1" applyFont="1" applyAlignment="1">
      <alignment horizontal="center"/>
    </xf>
    <xf numFmtId="164" fontId="14" fillId="0" borderId="19" xfId="0" applyFont="1" applyBorder="1" applyAlignment="1">
      <alignment horizontal="center"/>
    </xf>
    <xf numFmtId="164" fontId="14" fillId="0" borderId="19" xfId="0" applyFont="1" applyBorder="1" applyAlignment="1">
      <alignment/>
    </xf>
    <xf numFmtId="167" fontId="14" fillId="0" borderId="19" xfId="0" applyNumberFormat="1" applyFont="1" applyBorder="1" applyAlignment="1">
      <alignment horizontal="center"/>
    </xf>
    <xf numFmtId="167" fontId="14" fillId="0" borderId="0" xfId="0" applyNumberFormat="1" applyFont="1" applyAlignment="1">
      <alignment horizontal="center"/>
    </xf>
    <xf numFmtId="164" fontId="31" fillId="0" borderId="0" xfId="0" applyFont="1" applyAlignment="1">
      <alignment horizontal="center"/>
    </xf>
    <xf numFmtId="164" fontId="14" fillId="0" borderId="0" xfId="0" applyFont="1" applyFill="1" applyAlignment="1">
      <alignment horizontal="center"/>
    </xf>
    <xf numFmtId="164" fontId="31" fillId="0" borderId="0" xfId="0" applyFont="1" applyFill="1" applyAlignment="1">
      <alignment horizontal="center"/>
    </xf>
    <xf numFmtId="164" fontId="14" fillId="0" borderId="0" xfId="0" applyFont="1" applyFill="1" applyAlignment="1">
      <alignment horizontal="left" indent="1"/>
    </xf>
    <xf numFmtId="164" fontId="14" fillId="0" borderId="0" xfId="0" applyFont="1" applyFill="1" applyAlignment="1">
      <alignment/>
    </xf>
    <xf numFmtId="164" fontId="6" fillId="0" borderId="0" xfId="0" applyFont="1" applyAlignment="1">
      <alignment/>
    </xf>
    <xf numFmtId="164" fontId="32" fillId="0" borderId="0" xfId="0" applyFont="1" applyFill="1" applyAlignment="1">
      <alignment horizontal="left" indent="1"/>
    </xf>
    <xf numFmtId="164" fontId="32" fillId="0" borderId="0" xfId="0" applyFont="1" applyFill="1" applyAlignment="1">
      <alignment horizontal="center"/>
    </xf>
    <xf numFmtId="164" fontId="32" fillId="0" borderId="0" xfId="0" applyFont="1" applyFill="1" applyAlignment="1">
      <alignment/>
    </xf>
    <xf numFmtId="164" fontId="5" fillId="0" borderId="0" xfId="0" applyFont="1" applyFill="1" applyAlignment="1">
      <alignment horizontal="left"/>
    </xf>
    <xf numFmtId="164" fontId="25" fillId="2" borderId="20" xfId="0" applyFont="1" applyFill="1" applyBorder="1" applyAlignment="1">
      <alignment horizontal="center" vertical="center"/>
    </xf>
    <xf numFmtId="164" fontId="25" fillId="2" borderId="20" xfId="0" applyFont="1" applyFill="1" applyBorder="1" applyAlignment="1">
      <alignment horizontal="center" vertical="center" indent="1"/>
    </xf>
    <xf numFmtId="164" fontId="14" fillId="0" borderId="0" xfId="0" applyFont="1" applyFill="1" applyAlignment="1">
      <alignment horizontal="left"/>
    </xf>
    <xf numFmtId="164" fontId="14" fillId="0" borderId="20" xfId="0" applyFont="1" applyFill="1" applyBorder="1" applyAlignment="1">
      <alignment horizontal="center"/>
    </xf>
    <xf numFmtId="164" fontId="14" fillId="0" borderId="20" xfId="0" applyFont="1" applyFill="1" applyBorder="1" applyAlignment="1">
      <alignment horizontal="left" indent="1"/>
    </xf>
    <xf numFmtId="164" fontId="18" fillId="0" borderId="0" xfId="0" applyFont="1" applyAlignment="1">
      <alignment/>
    </xf>
    <xf numFmtId="164" fontId="33" fillId="0" borderId="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34" fillId="0" borderId="0" xfId="0" applyFont="1" applyAlignment="1">
      <alignment/>
    </xf>
    <xf numFmtId="164" fontId="17" fillId="0" borderId="0" xfId="0" applyFont="1" applyAlignment="1">
      <alignment horizontal="center"/>
    </xf>
    <xf numFmtId="164" fontId="33" fillId="0" borderId="0" xfId="0" applyFont="1" applyAlignment="1">
      <alignment horizontal="center"/>
    </xf>
    <xf numFmtId="164" fontId="33" fillId="0" borderId="0" xfId="0" applyFont="1" applyAlignment="1">
      <alignment horizontal="left"/>
    </xf>
    <xf numFmtId="164" fontId="14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35" fillId="0" borderId="20" xfId="0" applyFont="1" applyBorder="1" applyAlignment="1">
      <alignment horizontal="center"/>
    </xf>
    <xf numFmtId="164" fontId="13" fillId="0" borderId="20" xfId="0" applyFont="1" applyBorder="1" applyAlignment="1">
      <alignment horizontal="center"/>
    </xf>
    <xf numFmtId="164" fontId="25" fillId="0" borderId="20" xfId="0" applyFont="1" applyBorder="1" applyAlignment="1">
      <alignment horizontal="center"/>
    </xf>
    <xf numFmtId="164" fontId="14" fillId="0" borderId="0" xfId="0" applyFont="1" applyBorder="1" applyAlignment="1">
      <alignment/>
    </xf>
    <xf numFmtId="164" fontId="14" fillId="0" borderId="0" xfId="0" applyFont="1" applyBorder="1" applyAlignment="1">
      <alignment horizontal="justify"/>
    </xf>
    <xf numFmtId="164" fontId="14" fillId="0" borderId="20" xfId="0" applyFont="1" applyBorder="1" applyAlignment="1">
      <alignment horizontal="justify"/>
    </xf>
    <xf numFmtId="164" fontId="14" fillId="0" borderId="20" xfId="0" applyFont="1" applyBorder="1" applyAlignment="1">
      <alignment/>
    </xf>
    <xf numFmtId="164" fontId="33" fillId="0" borderId="0" xfId="0" applyFont="1" applyAlignment="1">
      <alignment/>
    </xf>
    <xf numFmtId="164" fontId="6" fillId="0" borderId="0" xfId="0" applyFont="1" applyAlignment="1">
      <alignment horizontal="left"/>
    </xf>
    <xf numFmtId="164" fontId="25" fillId="2" borderId="43" xfId="0" applyFont="1" applyFill="1" applyBorder="1" applyAlignment="1">
      <alignment horizontal="center" vertical="center"/>
    </xf>
    <xf numFmtId="164" fontId="25" fillId="2" borderId="44" xfId="0" applyFont="1" applyFill="1" applyBorder="1" applyAlignment="1">
      <alignment horizontal="center" vertical="center"/>
    </xf>
    <xf numFmtId="164" fontId="25" fillId="2" borderId="39" xfId="0" applyFont="1" applyFill="1" applyBorder="1" applyAlignment="1">
      <alignment horizontal="center" vertical="center"/>
    </xf>
    <xf numFmtId="164" fontId="25" fillId="2" borderId="0" xfId="0" applyFont="1" applyFill="1" applyBorder="1" applyAlignment="1">
      <alignment horizontal="center" vertical="center"/>
    </xf>
    <xf numFmtId="164" fontId="25" fillId="2" borderId="0" xfId="0" applyFont="1" applyFill="1" applyAlignment="1">
      <alignment horizontal="center" vertical="center"/>
    </xf>
    <xf numFmtId="164" fontId="22" fillId="0" borderId="0" xfId="0" applyFont="1" applyAlignment="1">
      <alignment horizontal="center" vertical="center"/>
    </xf>
    <xf numFmtId="164" fontId="36" fillId="0" borderId="0" xfId="0" applyFont="1" applyAlignment="1">
      <alignment horizontal="center" vertical="center"/>
    </xf>
    <xf numFmtId="164" fontId="37" fillId="0" borderId="0" xfId="0" applyFont="1" applyAlignment="1">
      <alignment horizontal="left" vertical="center"/>
    </xf>
    <xf numFmtId="164" fontId="22" fillId="2" borderId="20" xfId="0" applyFont="1" applyFill="1" applyBorder="1" applyAlignment="1">
      <alignment horizontal="center" vertical="center"/>
    </xf>
    <xf numFmtId="164" fontId="38" fillId="2" borderId="43" xfId="0" applyFont="1" applyFill="1" applyBorder="1" applyAlignment="1">
      <alignment horizontal="center" vertical="center"/>
    </xf>
    <xf numFmtId="164" fontId="22" fillId="2" borderId="43" xfId="0" applyFont="1" applyFill="1" applyBorder="1" applyAlignment="1">
      <alignment horizontal="center" vertical="center"/>
    </xf>
    <xf numFmtId="164" fontId="38" fillId="2" borderId="45" xfId="0" applyFont="1" applyFill="1" applyBorder="1" applyAlignment="1">
      <alignment horizontal="center" vertical="center"/>
    </xf>
    <xf numFmtId="164" fontId="22" fillId="2" borderId="45" xfId="0" applyFont="1" applyFill="1" applyBorder="1" applyAlignment="1">
      <alignment horizontal="center" vertical="center"/>
    </xf>
    <xf numFmtId="164" fontId="22" fillId="0" borderId="20" xfId="0" applyFont="1" applyBorder="1" applyAlignment="1">
      <alignment horizontal="center" vertical="center"/>
    </xf>
    <xf numFmtId="164" fontId="22" fillId="0" borderId="20" xfId="0" applyFont="1" applyBorder="1" applyAlignment="1">
      <alignment horizontal="center" vertical="center" textRotation="90"/>
    </xf>
    <xf numFmtId="164" fontId="22" fillId="0" borderId="43" xfId="0" applyFont="1" applyBorder="1" applyAlignment="1">
      <alignment horizontal="center" vertical="center"/>
    </xf>
    <xf numFmtId="164" fontId="22" fillId="0" borderId="20" xfId="0" applyFont="1" applyFill="1" applyBorder="1" applyAlignment="1">
      <alignment horizontal="center" vertical="center"/>
    </xf>
    <xf numFmtId="164" fontId="0" fillId="0" borderId="20" xfId="0" applyBorder="1" applyAlignment="1">
      <alignment/>
    </xf>
    <xf numFmtId="164" fontId="22" fillId="0" borderId="0" xfId="0" applyFont="1" applyAlignment="1">
      <alignment horizontal="left" vertical="center"/>
    </xf>
    <xf numFmtId="164" fontId="22" fillId="0" borderId="45" xfId="0" applyFont="1" applyBorder="1" applyAlignment="1">
      <alignment horizontal="center" vertical="center"/>
    </xf>
    <xf numFmtId="166" fontId="17" fillId="0" borderId="0" xfId="0" applyNumberFormat="1" applyFont="1" applyFill="1" applyAlignment="1">
      <alignment horizontal="left" vertical="center" indent="1"/>
    </xf>
    <xf numFmtId="166" fontId="21" fillId="0" borderId="0" xfId="0" applyNumberFormat="1" applyFont="1" applyFill="1" applyAlignment="1">
      <alignment horizontal="center" vertical="center"/>
    </xf>
    <xf numFmtId="166" fontId="21" fillId="0" borderId="31" xfId="0" applyNumberFormat="1" applyFont="1" applyFill="1" applyBorder="1" applyAlignment="1">
      <alignment horizontal="center" vertical="center"/>
    </xf>
    <xf numFmtId="166" fontId="17" fillId="0" borderId="31" xfId="0" applyNumberFormat="1" applyFont="1" applyFill="1" applyBorder="1" applyAlignment="1">
      <alignment horizontal="left" vertical="center" inden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FunPilot_results_2005" xfId="20"/>
    <cellStyle name="Обычный_Prot_200903_Johvi" xfId="21"/>
    <cellStyle name="Обычный_Protokoly2003" xfId="22"/>
    <cellStyle name="Обычный_R_06_КСП_п" xfId="23"/>
    <cellStyle name="Обычный_Кубок памяти В. Петрищева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O15" sqref="O15"/>
    </sheetView>
  </sheetViews>
  <sheetFormatPr defaultColWidth="8.00390625" defaultRowHeight="12.75"/>
  <cols>
    <col min="1" max="1" width="19.421875" style="1" customWidth="1"/>
    <col min="2" max="2" width="19.00390625" style="2" customWidth="1"/>
    <col min="3" max="4" width="19.00390625" style="1" customWidth="1"/>
    <col min="5" max="7" width="6.00390625" style="1" customWidth="1"/>
    <col min="8" max="8" width="7.8515625" style="1" customWidth="1"/>
    <col min="9" max="9" width="19.140625" style="1" customWidth="1"/>
    <col min="10" max="10" width="7.7109375" style="1" customWidth="1"/>
    <col min="11" max="11" width="6.7109375" style="3" customWidth="1"/>
    <col min="12" max="12" width="5.421875" style="1" customWidth="1"/>
    <col min="13" max="16384" width="7.7109375" style="1" customWidth="1"/>
  </cols>
  <sheetData>
    <row r="1" spans="1:12" ht="18" customHeight="1">
      <c r="A1" s="4"/>
      <c r="B1" s="4"/>
      <c r="C1" s="4"/>
      <c r="D1" s="4"/>
      <c r="E1" s="4"/>
      <c r="F1" s="4"/>
      <c r="G1" s="4"/>
      <c r="H1" s="4"/>
      <c r="I1" s="4"/>
      <c r="J1" s="4"/>
      <c r="K1" s="5" t="s">
        <v>0</v>
      </c>
      <c r="L1" s="5"/>
    </row>
    <row r="2" spans="1:12" ht="18" customHeight="1">
      <c r="A2" s="4"/>
      <c r="B2" s="4"/>
      <c r="C2" s="4"/>
      <c r="D2" s="4"/>
      <c r="E2" s="4"/>
      <c r="F2" s="4"/>
      <c r="G2" s="4"/>
      <c r="H2" s="4"/>
      <c r="I2" s="4"/>
      <c r="J2" s="6">
        <v>39179</v>
      </c>
      <c r="K2" s="6"/>
      <c r="L2" s="6"/>
    </row>
    <row r="3" spans="1:12" ht="18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21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5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4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9" customHeight="1">
      <c r="A7" s="4"/>
      <c r="B7" s="8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14" customFormat="1" ht="15" customHeight="1">
      <c r="A8" s="9" t="s">
        <v>3</v>
      </c>
      <c r="B8" s="10" t="s">
        <v>4</v>
      </c>
      <c r="C8" s="10"/>
      <c r="D8" s="10"/>
      <c r="E8" s="10" t="s">
        <v>5</v>
      </c>
      <c r="F8" s="10"/>
      <c r="G8" s="10"/>
      <c r="H8" s="10"/>
      <c r="I8" s="11" t="s">
        <v>6</v>
      </c>
      <c r="J8" s="11"/>
      <c r="K8" s="12" t="s">
        <v>7</v>
      </c>
      <c r="L8" s="13" t="s">
        <v>8</v>
      </c>
    </row>
    <row r="9" spans="1:12" s="14" customFormat="1" ht="15" customHeight="1">
      <c r="A9" s="9"/>
      <c r="B9" s="15" t="s">
        <v>9</v>
      </c>
      <c r="C9" s="16" t="s">
        <v>10</v>
      </c>
      <c r="D9" s="17" t="s">
        <v>11</v>
      </c>
      <c r="E9" s="15" t="s">
        <v>9</v>
      </c>
      <c r="F9" s="16" t="s">
        <v>10</v>
      </c>
      <c r="G9" s="16" t="s">
        <v>11</v>
      </c>
      <c r="H9" s="17" t="s">
        <v>12</v>
      </c>
      <c r="I9" s="18" t="s">
        <v>4</v>
      </c>
      <c r="J9" s="16" t="s">
        <v>5</v>
      </c>
      <c r="K9" s="12"/>
      <c r="L9" s="13"/>
    </row>
    <row r="10" spans="1:12" s="14" customFormat="1" ht="15" customHeight="1">
      <c r="A10" s="19" t="s">
        <v>13</v>
      </c>
      <c r="B10" s="20" t="s">
        <v>14</v>
      </c>
      <c r="C10" s="21" t="s">
        <v>15</v>
      </c>
      <c r="D10" s="22" t="s">
        <v>16</v>
      </c>
      <c r="E10" s="23">
        <v>171</v>
      </c>
      <c r="F10" s="24">
        <v>177</v>
      </c>
      <c r="G10" s="24">
        <v>173</v>
      </c>
      <c r="H10" s="25">
        <f>SUM(E10:G10)</f>
        <v>521</v>
      </c>
      <c r="I10" s="26" t="s">
        <v>17</v>
      </c>
      <c r="J10" s="27">
        <v>274</v>
      </c>
      <c r="K10" s="28">
        <f>J10+H10</f>
        <v>795</v>
      </c>
      <c r="L10" s="29">
        <v>1</v>
      </c>
    </row>
    <row r="11" spans="1:12" s="14" customFormat="1" ht="15" customHeight="1">
      <c r="A11" s="30" t="s">
        <v>18</v>
      </c>
      <c r="B11" s="31" t="s">
        <v>19</v>
      </c>
      <c r="C11" s="26" t="s">
        <v>20</v>
      </c>
      <c r="D11" s="32" t="s">
        <v>21</v>
      </c>
      <c r="E11" s="33">
        <v>276</v>
      </c>
      <c r="F11" s="34">
        <v>176</v>
      </c>
      <c r="G11" s="34">
        <v>-37</v>
      </c>
      <c r="H11" s="35">
        <f>SUM(E11:G11)</f>
        <v>415</v>
      </c>
      <c r="I11" s="26" t="s">
        <v>22</v>
      </c>
      <c r="J11" s="36">
        <v>123</v>
      </c>
      <c r="K11" s="37">
        <f>J11+H11</f>
        <v>538</v>
      </c>
      <c r="L11" s="38">
        <v>2</v>
      </c>
    </row>
    <row r="12" spans="1:12" s="14" customFormat="1" ht="15" customHeight="1">
      <c r="A12" s="30" t="s">
        <v>23</v>
      </c>
      <c r="B12" s="31" t="s">
        <v>24</v>
      </c>
      <c r="C12" s="26" t="s">
        <v>25</v>
      </c>
      <c r="D12" s="32" t="s">
        <v>26</v>
      </c>
      <c r="E12" s="33">
        <v>-186</v>
      </c>
      <c r="F12" s="34">
        <v>174</v>
      </c>
      <c r="G12" s="34">
        <v>124</v>
      </c>
      <c r="H12" s="35">
        <f>SUM(E12:G12)</f>
        <v>112</v>
      </c>
      <c r="I12" s="26" t="s">
        <v>27</v>
      </c>
      <c r="J12" s="36">
        <v>172</v>
      </c>
      <c r="K12" s="37">
        <f>J12+H12</f>
        <v>284</v>
      </c>
      <c r="L12" s="38">
        <v>3</v>
      </c>
    </row>
    <row r="13" spans="1:12" s="14" customFormat="1" ht="15" customHeight="1">
      <c r="A13" s="39" t="s">
        <v>28</v>
      </c>
      <c r="B13" s="31">
        <v>0</v>
      </c>
      <c r="C13" s="26" t="s">
        <v>29</v>
      </c>
      <c r="D13" s="32" t="s">
        <v>30</v>
      </c>
      <c r="E13" s="33">
        <v>0</v>
      </c>
      <c r="F13" s="34">
        <v>136</v>
      </c>
      <c r="G13" s="34">
        <v>154</v>
      </c>
      <c r="H13" s="35">
        <f>SUM(E13:G13)</f>
        <v>290</v>
      </c>
      <c r="I13" s="26" t="s">
        <v>31</v>
      </c>
      <c r="J13" s="36">
        <v>-108</v>
      </c>
      <c r="K13" s="37">
        <f>J13+H13</f>
        <v>182</v>
      </c>
      <c r="L13" s="40">
        <v>4</v>
      </c>
    </row>
    <row r="14" spans="1:12" s="14" customFormat="1" ht="15" customHeight="1">
      <c r="A14" s="39" t="s">
        <v>32</v>
      </c>
      <c r="B14" s="41">
        <v>0</v>
      </c>
      <c r="C14" s="26" t="s">
        <v>33</v>
      </c>
      <c r="D14" s="32">
        <v>0</v>
      </c>
      <c r="E14" s="42">
        <v>0</v>
      </c>
      <c r="F14" s="43">
        <v>1</v>
      </c>
      <c r="G14" s="43">
        <v>0</v>
      </c>
      <c r="H14" s="35">
        <f>SUM(E14:G14)</f>
        <v>1</v>
      </c>
      <c r="I14" s="26">
        <v>0</v>
      </c>
      <c r="J14" s="37">
        <v>0</v>
      </c>
      <c r="K14" s="37">
        <f>J14+H14</f>
        <v>1</v>
      </c>
      <c r="L14" s="40">
        <v>5</v>
      </c>
    </row>
    <row r="15" spans="1:12" s="14" customFormat="1" ht="15" customHeight="1">
      <c r="A15" s="30" t="s">
        <v>34</v>
      </c>
      <c r="B15" s="31" t="s">
        <v>35</v>
      </c>
      <c r="C15" s="26" t="s">
        <v>36</v>
      </c>
      <c r="D15" s="32">
        <v>0</v>
      </c>
      <c r="E15" s="42">
        <v>73</v>
      </c>
      <c r="F15" s="43">
        <v>-116</v>
      </c>
      <c r="G15" s="43">
        <v>0</v>
      </c>
      <c r="H15" s="35">
        <f>SUM(E15:G15)</f>
        <v>-43</v>
      </c>
      <c r="I15" s="26" t="s">
        <v>37</v>
      </c>
      <c r="J15" s="37" t="s">
        <v>38</v>
      </c>
      <c r="K15" s="37" t="s">
        <v>39</v>
      </c>
      <c r="L15" s="44" t="s">
        <v>40</v>
      </c>
    </row>
    <row r="16" spans="1:12" s="14" customFormat="1" ht="15" customHeight="1">
      <c r="A16" s="45" t="s">
        <v>41</v>
      </c>
      <c r="B16" s="46" t="s">
        <v>42</v>
      </c>
      <c r="C16" s="47" t="s">
        <v>43</v>
      </c>
      <c r="D16" s="48" t="s">
        <v>39</v>
      </c>
      <c r="E16" s="49">
        <v>-117</v>
      </c>
      <c r="F16" s="50" t="s">
        <v>40</v>
      </c>
      <c r="G16" s="50" t="s">
        <v>39</v>
      </c>
      <c r="H16" s="51" t="s">
        <v>39</v>
      </c>
      <c r="I16" s="46" t="s">
        <v>39</v>
      </c>
      <c r="J16" s="50" t="s">
        <v>39</v>
      </c>
      <c r="K16" s="52" t="s">
        <v>39</v>
      </c>
      <c r="L16" s="53" t="s">
        <v>40</v>
      </c>
    </row>
    <row r="18" spans="1:12" ht="12.75">
      <c r="A18" s="54"/>
      <c r="H18" s="55"/>
      <c r="I18" s="56" t="s">
        <v>44</v>
      </c>
      <c r="J18" s="56"/>
      <c r="K18" s="56"/>
      <c r="L18" s="56"/>
    </row>
    <row r="21" ht="12.75">
      <c r="A21" s="1" t="s">
        <v>45</v>
      </c>
    </row>
    <row r="28" spans="1:12" ht="12.75">
      <c r="A28" s="57"/>
      <c r="B28" s="58"/>
      <c r="C28" s="57"/>
      <c r="D28" s="57"/>
      <c r="E28" s="57"/>
      <c r="F28" s="57"/>
      <c r="G28" s="57"/>
      <c r="H28" s="57"/>
      <c r="I28" s="57"/>
      <c r="J28" s="57"/>
      <c r="K28" s="59"/>
      <c r="L28" s="57"/>
    </row>
  </sheetData>
  <mergeCells count="11">
    <mergeCell ref="K1:L1"/>
    <mergeCell ref="J2:L2"/>
    <mergeCell ref="A3:L3"/>
    <mergeCell ref="A4:L4"/>
    <mergeCell ref="A8:A9"/>
    <mergeCell ref="B8:D8"/>
    <mergeCell ref="E8:H8"/>
    <mergeCell ref="I8:J8"/>
    <mergeCell ref="K8:K9"/>
    <mergeCell ref="L8:L9"/>
    <mergeCell ref="I18:L18"/>
  </mergeCells>
  <printOptions horizontalCentered="1"/>
  <pageMargins left="0.39375" right="0.39375" top="1.7715277777777778" bottom="0.9076388888888889" header="0.9840277777777778" footer="0.39375"/>
  <pageSetup horizontalDpi="300" verticalDpi="300" orientation="landscape" paperSize="9"/>
  <headerFooter alignWithMargins="0">
    <oddHeader xml:space="preserve">&amp;C&amp;"Verdana,Курсив"&amp;14Ida-Virumaa Mudellennundusklubi
&amp;"Verdana,Полужирный Курсив"&amp;20Fun Pilot </oddHeader>
    <oddFooter>&amp;L&amp;"Verdana,Обычный"&amp;9Ida-Virumaa mudellennundusklubi FUN PILOT
Reg. nr. 80082868
EESTI HANSAPANK   22 101 201 1002&amp;R&amp;"Verdana,Обычный"&amp;9Puru tee 18a - 43,  Jõhvi, 41534, ESTONIA
tel. 33 71 064, GSM 51 64 949
www.funpilot.up.ee,   fun@hot.ee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B31" sqref="B31"/>
    </sheetView>
  </sheetViews>
  <sheetFormatPr defaultColWidth="8.00390625" defaultRowHeight="12.75"/>
  <cols>
    <col min="1" max="1" width="19.421875" style="1" customWidth="1"/>
    <col min="2" max="2" width="19.00390625" style="2" customWidth="1"/>
    <col min="3" max="3" width="18.7109375" style="1" customWidth="1"/>
    <col min="4" max="4" width="18.8515625" style="1" customWidth="1"/>
    <col min="5" max="7" width="6.00390625" style="1" customWidth="1"/>
    <col min="8" max="8" width="7.8515625" style="1" customWidth="1"/>
    <col min="9" max="9" width="19.140625" style="1" customWidth="1"/>
    <col min="10" max="10" width="7.7109375" style="1" customWidth="1"/>
    <col min="11" max="11" width="6.7109375" style="3" customWidth="1"/>
    <col min="12" max="12" width="5.421875" style="1" customWidth="1"/>
    <col min="13" max="16384" width="7.7109375" style="1" customWidth="1"/>
  </cols>
  <sheetData>
    <row r="1" spans="1:12" ht="18" customHeight="1">
      <c r="A1" s="4"/>
      <c r="B1" s="4"/>
      <c r="C1" s="4"/>
      <c r="D1" s="4"/>
      <c r="E1" s="4"/>
      <c r="F1" s="4"/>
      <c r="G1" s="4"/>
      <c r="H1" s="4"/>
      <c r="I1" s="4"/>
      <c r="J1" s="4"/>
      <c r="K1" s="5" t="s">
        <v>0</v>
      </c>
      <c r="L1" s="5"/>
    </row>
    <row r="2" spans="1:12" ht="18" customHeight="1">
      <c r="A2" s="4"/>
      <c r="B2" s="4"/>
      <c r="C2" s="4"/>
      <c r="D2" s="4"/>
      <c r="E2" s="4"/>
      <c r="F2" s="4"/>
      <c r="G2" s="4"/>
      <c r="H2" s="4"/>
      <c r="I2" s="4"/>
      <c r="J2" s="6">
        <v>39312</v>
      </c>
      <c r="K2" s="6"/>
      <c r="L2" s="6"/>
    </row>
    <row r="3" spans="1:12" ht="18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21" customHeight="1">
      <c r="A4" s="7" t="s">
        <v>402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5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4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9" customHeight="1">
      <c r="A7" s="4"/>
      <c r="B7" s="8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14" customFormat="1" ht="15" customHeight="1">
      <c r="A8" s="9" t="s">
        <v>3</v>
      </c>
      <c r="B8" s="10" t="s">
        <v>4</v>
      </c>
      <c r="C8" s="10"/>
      <c r="D8" s="10"/>
      <c r="E8" s="10" t="s">
        <v>5</v>
      </c>
      <c r="F8" s="10"/>
      <c r="G8" s="10"/>
      <c r="H8" s="10"/>
      <c r="I8" s="11" t="s">
        <v>6</v>
      </c>
      <c r="J8" s="11"/>
      <c r="K8" s="12" t="s">
        <v>7</v>
      </c>
      <c r="L8" s="13" t="s">
        <v>8</v>
      </c>
    </row>
    <row r="9" spans="1:12" s="14" customFormat="1" ht="15" customHeight="1">
      <c r="A9" s="9"/>
      <c r="B9" s="15" t="s">
        <v>9</v>
      </c>
      <c r="C9" s="16" t="s">
        <v>10</v>
      </c>
      <c r="D9" s="17" t="s">
        <v>11</v>
      </c>
      <c r="E9" s="15" t="s">
        <v>9</v>
      </c>
      <c r="F9" s="16" t="s">
        <v>10</v>
      </c>
      <c r="G9" s="16" t="s">
        <v>11</v>
      </c>
      <c r="H9" s="17" t="s">
        <v>12</v>
      </c>
      <c r="I9" s="18" t="s">
        <v>4</v>
      </c>
      <c r="J9" s="16" t="s">
        <v>5</v>
      </c>
      <c r="K9" s="12"/>
      <c r="L9" s="13"/>
    </row>
    <row r="10" spans="1:12" s="14" customFormat="1" ht="15" customHeight="1">
      <c r="A10" s="141" t="s">
        <v>209</v>
      </c>
      <c r="B10" s="20" t="s">
        <v>403</v>
      </c>
      <c r="C10" s="21" t="s">
        <v>404</v>
      </c>
      <c r="D10" s="22" t="s">
        <v>405</v>
      </c>
      <c r="E10" s="23">
        <v>185</v>
      </c>
      <c r="F10" s="24">
        <v>186</v>
      </c>
      <c r="G10" s="24">
        <v>285</v>
      </c>
      <c r="H10" s="25">
        <f>SUM(E10:G10)</f>
        <v>656</v>
      </c>
      <c r="I10" s="26" t="s">
        <v>341</v>
      </c>
      <c r="J10" s="27">
        <v>182</v>
      </c>
      <c r="K10" s="28">
        <f>J10+H10</f>
        <v>838</v>
      </c>
      <c r="L10" s="29">
        <v>1</v>
      </c>
    </row>
    <row r="11" spans="1:12" s="14" customFormat="1" ht="15" customHeight="1">
      <c r="A11" s="30" t="s">
        <v>47</v>
      </c>
      <c r="B11" s="31" t="s">
        <v>406</v>
      </c>
      <c r="C11" s="26" t="s">
        <v>407</v>
      </c>
      <c r="D11" s="32" t="s">
        <v>408</v>
      </c>
      <c r="E11" s="33">
        <v>132</v>
      </c>
      <c r="F11" s="34">
        <v>127</v>
      </c>
      <c r="G11" s="34">
        <v>128</v>
      </c>
      <c r="H11" s="35">
        <f>SUM(E11:G11)</f>
        <v>387</v>
      </c>
      <c r="I11" s="26" t="s">
        <v>409</v>
      </c>
      <c r="J11" s="36">
        <v>113</v>
      </c>
      <c r="K11" s="37">
        <f>J11+H11</f>
        <v>500</v>
      </c>
      <c r="L11" s="38">
        <v>2</v>
      </c>
    </row>
    <row r="12" spans="1:12" s="14" customFormat="1" ht="15" customHeight="1">
      <c r="A12" s="30" t="s">
        <v>347</v>
      </c>
      <c r="B12" s="31" t="s">
        <v>410</v>
      </c>
      <c r="C12" s="26" t="s">
        <v>411</v>
      </c>
      <c r="D12" s="32" t="s">
        <v>412</v>
      </c>
      <c r="E12" s="33">
        <v>183</v>
      </c>
      <c r="F12" s="34">
        <v>1</v>
      </c>
      <c r="G12" s="34">
        <v>230</v>
      </c>
      <c r="H12" s="35">
        <f>SUM(E12:G12)</f>
        <v>414</v>
      </c>
      <c r="I12" s="26" t="s">
        <v>413</v>
      </c>
      <c r="J12" s="36">
        <v>79</v>
      </c>
      <c r="K12" s="37">
        <f>J12+H12</f>
        <v>493</v>
      </c>
      <c r="L12" s="38">
        <v>3</v>
      </c>
    </row>
    <row r="13" spans="1:12" s="14" customFormat="1" ht="15" customHeight="1">
      <c r="A13" s="30" t="s">
        <v>13</v>
      </c>
      <c r="B13" s="31" t="s">
        <v>414</v>
      </c>
      <c r="C13" s="26" t="s">
        <v>415</v>
      </c>
      <c r="D13" s="32" t="s">
        <v>380</v>
      </c>
      <c r="E13" s="42">
        <v>243</v>
      </c>
      <c r="F13" s="43">
        <v>216</v>
      </c>
      <c r="G13" s="43">
        <v>0</v>
      </c>
      <c r="H13" s="35">
        <f>SUM(E13:G13)</f>
        <v>459</v>
      </c>
      <c r="I13" s="26" t="s">
        <v>39</v>
      </c>
      <c r="J13" s="37" t="s">
        <v>39</v>
      </c>
      <c r="K13" s="37">
        <f>J13+H13</f>
        <v>459</v>
      </c>
      <c r="L13" s="44">
        <v>4</v>
      </c>
    </row>
    <row r="14" spans="1:12" s="14" customFormat="1" ht="15" customHeight="1">
      <c r="A14" s="30" t="s">
        <v>237</v>
      </c>
      <c r="B14" s="31" t="s">
        <v>416</v>
      </c>
      <c r="C14" s="26" t="s">
        <v>417</v>
      </c>
      <c r="D14" s="32" t="s">
        <v>418</v>
      </c>
      <c r="E14" s="33">
        <v>260</v>
      </c>
      <c r="F14" s="148">
        <v>-72</v>
      </c>
      <c r="G14" s="34">
        <v>81</v>
      </c>
      <c r="H14" s="35">
        <f>SUM(E14:G14)</f>
        <v>269</v>
      </c>
      <c r="I14" s="26" t="s">
        <v>419</v>
      </c>
      <c r="J14" s="36">
        <v>71</v>
      </c>
      <c r="K14" s="149">
        <f>J14+H14</f>
        <v>340</v>
      </c>
      <c r="L14" s="40">
        <v>5</v>
      </c>
    </row>
    <row r="15" spans="1:12" s="14" customFormat="1" ht="15" customHeight="1">
      <c r="A15" s="30" t="s">
        <v>34</v>
      </c>
      <c r="B15" s="31" t="s">
        <v>420</v>
      </c>
      <c r="C15" s="26" t="s">
        <v>39</v>
      </c>
      <c r="D15" s="32" t="s">
        <v>39</v>
      </c>
      <c r="E15" s="42">
        <v>3</v>
      </c>
      <c r="F15" s="43" t="s">
        <v>39</v>
      </c>
      <c r="G15" s="43" t="s">
        <v>39</v>
      </c>
      <c r="H15" s="35">
        <f>SUM(E15:G15)</f>
        <v>3</v>
      </c>
      <c r="I15" s="26"/>
      <c r="J15" s="37"/>
      <c r="K15" s="37">
        <f>J15+H15</f>
        <v>3</v>
      </c>
      <c r="L15" s="44">
        <v>6</v>
      </c>
    </row>
    <row r="16" spans="1:12" s="14" customFormat="1" ht="15" customHeight="1">
      <c r="A16" s="45" t="s">
        <v>18</v>
      </c>
      <c r="B16" s="150" t="s">
        <v>421</v>
      </c>
      <c r="C16" s="47" t="s">
        <v>352</v>
      </c>
      <c r="D16" s="48" t="s">
        <v>422</v>
      </c>
      <c r="E16" s="49">
        <v>168</v>
      </c>
      <c r="F16" s="50">
        <v>92</v>
      </c>
      <c r="G16" s="50">
        <v>118</v>
      </c>
      <c r="H16" s="51">
        <f>SUM(E16:G16)</f>
        <v>378</v>
      </c>
      <c r="I16" s="46" t="s">
        <v>423</v>
      </c>
      <c r="J16" s="50" t="s">
        <v>38</v>
      </c>
      <c r="K16" s="52" t="s">
        <v>38</v>
      </c>
      <c r="L16" s="53">
        <v>7</v>
      </c>
    </row>
    <row r="17" ht="12.75">
      <c r="L17" s="1" t="s">
        <v>424</v>
      </c>
    </row>
    <row r="18" spans="1:12" ht="12.75">
      <c r="A18" s="54"/>
      <c r="H18" s="55"/>
      <c r="I18" s="56" t="s">
        <v>401</v>
      </c>
      <c r="J18" s="56"/>
      <c r="K18" s="56"/>
      <c r="L18" s="56"/>
    </row>
    <row r="20" ht="12.75">
      <c r="B20" s="151"/>
    </row>
    <row r="21" ht="12.75">
      <c r="A21" s="1" t="s">
        <v>45</v>
      </c>
    </row>
  </sheetData>
  <mergeCells count="11">
    <mergeCell ref="K1:L1"/>
    <mergeCell ref="J2:L2"/>
    <mergeCell ref="A3:L3"/>
    <mergeCell ref="A4:L4"/>
    <mergeCell ref="A8:A9"/>
    <mergeCell ref="B8:D8"/>
    <mergeCell ref="E8:H8"/>
    <mergeCell ref="I8:J8"/>
    <mergeCell ref="K8:K9"/>
    <mergeCell ref="L8:L9"/>
    <mergeCell ref="I18:L18"/>
  </mergeCells>
  <printOptions horizontalCentered="1"/>
  <pageMargins left="0.39375" right="0.39375" top="1.7715277777777778" bottom="0.90625" header="0.9840277777777778" footer="0.39375"/>
  <pageSetup horizontalDpi="300" verticalDpi="300" orientation="landscape" paperSize="9"/>
  <headerFooter alignWithMargins="0">
    <oddHeader xml:space="preserve">&amp;C&amp;"Verdana,Курсив"&amp;14Ida-Virumaa Mudellennundusklubi
&amp;"Verdana,Полужирный Курсив"&amp;20Fun Pilot </oddHeader>
    <oddFooter>&amp;L&amp;"Verdana,Обычный"&amp;9Ida-Virumaa mudellennundusklubi FUN PILOT
Reg. nr. 80082868
EESTI HANSAPANK   22 101 201 1002&amp;R&amp;"Verdana,Обычный"&amp;9Puru tee 18a - 43,  Jõhvi, 41534, ESTONIA
tel. 33 71 064, GSM 51 64 949
www.funpilot.up.ee,   fun@hot.ee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J29" sqref="J29"/>
    </sheetView>
  </sheetViews>
  <sheetFormatPr defaultColWidth="8.00390625" defaultRowHeight="12.75"/>
  <cols>
    <col min="1" max="1" width="7.57421875" style="0" customWidth="1"/>
    <col min="2" max="2" width="7.00390625" style="152" customWidth="1"/>
    <col min="3" max="3" width="26.28125" style="153" customWidth="1"/>
    <col min="4" max="4" width="10.8515625" style="153" customWidth="1"/>
    <col min="5" max="5" width="10.7109375" style="153" customWidth="1"/>
    <col min="6" max="6" width="11.421875" style="153" customWidth="1"/>
    <col min="7" max="7" width="11.140625" style="152" customWidth="1"/>
    <col min="8" max="8" width="9.28125" style="153" customWidth="1"/>
    <col min="9" max="9" width="7.8515625" style="153" customWidth="1"/>
    <col min="10" max="10" width="19.140625" style="153" customWidth="1"/>
    <col min="11" max="11" width="7.7109375" style="153" customWidth="1"/>
    <col min="12" max="12" width="6.7109375" style="152" customWidth="1"/>
    <col min="13" max="13" width="5.421875" style="153" customWidth="1"/>
    <col min="14" max="16384" width="7.7109375" style="153" customWidth="1"/>
  </cols>
  <sheetData>
    <row r="1" spans="2:13" ht="15" customHeight="1">
      <c r="B1" s="154"/>
      <c r="C1" s="155"/>
      <c r="D1" s="155"/>
      <c r="E1" s="155"/>
      <c r="F1" s="156"/>
      <c r="G1" s="156"/>
      <c r="H1" s="156"/>
      <c r="I1" s="157"/>
      <c r="J1" s="155"/>
      <c r="K1" s="158"/>
      <c r="L1" s="157"/>
      <c r="M1" s="157"/>
    </row>
    <row r="2" spans="2:13" ht="15" customHeight="1">
      <c r="B2" s="154"/>
      <c r="C2" s="155"/>
      <c r="D2" s="155"/>
      <c r="E2" s="155"/>
      <c r="F2" s="156"/>
      <c r="G2" s="156"/>
      <c r="H2" s="156"/>
      <c r="I2" s="157"/>
      <c r="J2" s="155"/>
      <c r="K2" s="158"/>
      <c r="L2" s="157"/>
      <c r="M2" s="157"/>
    </row>
    <row r="3" spans="2:13" ht="15" customHeight="1">
      <c r="B3" s="154"/>
      <c r="C3" s="155"/>
      <c r="D3" s="155"/>
      <c r="E3" s="155"/>
      <c r="F3" s="156"/>
      <c r="G3" s="156"/>
      <c r="H3" s="156"/>
      <c r="I3" s="157"/>
      <c r="J3" s="155"/>
      <c r="K3" s="158"/>
      <c r="L3" s="157"/>
      <c r="M3" s="152"/>
    </row>
    <row r="4" spans="1:13" ht="15" customHeight="1">
      <c r="A4" s="159" t="s">
        <v>425</v>
      </c>
      <c r="B4" s="159"/>
      <c r="C4" s="159"/>
      <c r="D4" s="159"/>
      <c r="E4" s="159"/>
      <c r="F4" s="159"/>
      <c r="G4" s="159"/>
      <c r="H4" s="159"/>
      <c r="I4" s="160"/>
      <c r="J4" s="155"/>
      <c r="K4" s="157"/>
      <c r="L4" s="157"/>
      <c r="M4" s="161"/>
    </row>
    <row r="5" spans="1:13" ht="15" customHeight="1">
      <c r="A5" s="159" t="s">
        <v>426</v>
      </c>
      <c r="B5" s="159"/>
      <c r="C5" s="159"/>
      <c r="D5" s="159"/>
      <c r="E5" s="159"/>
      <c r="F5" s="159"/>
      <c r="G5" s="159"/>
      <c r="H5" s="159"/>
      <c r="I5" s="160"/>
      <c r="J5" s="155"/>
      <c r="K5" s="152"/>
      <c r="L5" s="157"/>
      <c r="M5" s="161"/>
    </row>
    <row r="6" spans="2:7" ht="56.25" customHeight="1">
      <c r="B6" s="67"/>
      <c r="C6" s="162"/>
      <c r="D6" s="67"/>
      <c r="E6" s="67"/>
      <c r="F6" s="67"/>
      <c r="G6" s="67"/>
    </row>
    <row r="7" spans="2:13" ht="12.75">
      <c r="B7" s="163" t="s">
        <v>8</v>
      </c>
      <c r="C7" s="164"/>
      <c r="D7" s="165" t="s">
        <v>427</v>
      </c>
      <c r="E7" s="165" t="s">
        <v>428</v>
      </c>
      <c r="F7" s="165" t="s">
        <v>429</v>
      </c>
      <c r="G7" s="163" t="s">
        <v>208</v>
      </c>
      <c r="J7" s="166"/>
      <c r="K7" s="166"/>
      <c r="L7" s="166"/>
      <c r="M7" s="166"/>
    </row>
    <row r="8" spans="2:7" ht="12.75">
      <c r="B8" s="163"/>
      <c r="C8" s="164"/>
      <c r="D8" s="167">
        <v>39179</v>
      </c>
      <c r="E8" s="167">
        <v>39256</v>
      </c>
      <c r="F8" s="167">
        <v>39291</v>
      </c>
      <c r="G8" s="163"/>
    </row>
    <row r="9" spans="2:7" ht="7.5" customHeight="1">
      <c r="B9" s="168"/>
      <c r="C9" s="169"/>
      <c r="D9" s="170"/>
      <c r="E9" s="170"/>
      <c r="F9" s="168"/>
      <c r="G9" s="168"/>
    </row>
    <row r="10" spans="2:7" ht="7.5" customHeight="1">
      <c r="B10" s="67"/>
      <c r="C10" s="162"/>
      <c r="D10" s="171"/>
      <c r="E10" s="171"/>
      <c r="F10" s="67"/>
      <c r="G10" s="67"/>
    </row>
    <row r="11" spans="2:7" ht="12.75">
      <c r="B11" s="67">
        <v>1</v>
      </c>
      <c r="C11" s="172" t="s">
        <v>18</v>
      </c>
      <c r="D11" s="67">
        <v>538</v>
      </c>
      <c r="E11" s="173">
        <v>739</v>
      </c>
      <c r="F11" s="173">
        <v>882</v>
      </c>
      <c r="G11" s="67">
        <f>E11+F11</f>
        <v>1621</v>
      </c>
    </row>
    <row r="12" spans="2:7" ht="12.75">
      <c r="B12" s="67">
        <v>2</v>
      </c>
      <c r="C12" s="172" t="s">
        <v>13</v>
      </c>
      <c r="D12" s="173">
        <v>795</v>
      </c>
      <c r="E12" s="173">
        <v>735</v>
      </c>
      <c r="F12" s="67">
        <v>560</v>
      </c>
      <c r="G12" s="67">
        <f>D12+E12</f>
        <v>1530</v>
      </c>
    </row>
    <row r="13" spans="2:7" ht="12.75">
      <c r="B13" s="67">
        <v>3</v>
      </c>
      <c r="C13" s="155" t="s">
        <v>28</v>
      </c>
      <c r="D13" s="67">
        <v>182</v>
      </c>
      <c r="E13" s="173">
        <v>781</v>
      </c>
      <c r="F13" s="173">
        <v>420</v>
      </c>
      <c r="G13" s="67">
        <f>E13+F13</f>
        <v>1201</v>
      </c>
    </row>
    <row r="14" spans="2:7" ht="12.75">
      <c r="B14" s="67">
        <v>4</v>
      </c>
      <c r="C14" s="155" t="s">
        <v>32</v>
      </c>
      <c r="D14" s="67">
        <v>1</v>
      </c>
      <c r="E14" s="173">
        <v>491</v>
      </c>
      <c r="F14" s="173">
        <v>677</v>
      </c>
      <c r="G14" s="67">
        <f>E14+F14</f>
        <v>1168</v>
      </c>
    </row>
    <row r="15" spans="2:7" ht="12.75">
      <c r="B15" s="67">
        <v>5</v>
      </c>
      <c r="C15" s="172" t="s">
        <v>23</v>
      </c>
      <c r="D15" s="67">
        <v>284</v>
      </c>
      <c r="E15" s="67">
        <v>672</v>
      </c>
      <c r="F15" s="67" t="s">
        <v>39</v>
      </c>
      <c r="G15" s="67">
        <f>D15+E15</f>
        <v>956</v>
      </c>
    </row>
    <row r="16" spans="2:7" ht="12.75">
      <c r="B16" s="67">
        <v>6</v>
      </c>
      <c r="C16" s="172" t="s">
        <v>237</v>
      </c>
      <c r="D16" s="67" t="s">
        <v>39</v>
      </c>
      <c r="E16" s="67">
        <v>482</v>
      </c>
      <c r="F16" s="67">
        <v>380</v>
      </c>
      <c r="G16" s="67">
        <f>E16+F16</f>
        <v>862</v>
      </c>
    </row>
    <row r="17" spans="2:7" ht="12.75">
      <c r="B17" s="67">
        <v>7</v>
      </c>
      <c r="C17" s="172" t="s">
        <v>34</v>
      </c>
      <c r="D17" s="67">
        <v>0</v>
      </c>
      <c r="E17" s="173">
        <v>150</v>
      </c>
      <c r="F17" s="173">
        <v>224</v>
      </c>
      <c r="G17" s="67">
        <f>E17+F17</f>
        <v>374</v>
      </c>
    </row>
    <row r="18" spans="2:7" ht="12.75">
      <c r="B18" s="67">
        <v>8</v>
      </c>
      <c r="C18" s="172" t="s">
        <v>347</v>
      </c>
      <c r="D18" s="67" t="s">
        <v>39</v>
      </c>
      <c r="E18" s="67">
        <v>272</v>
      </c>
      <c r="F18" s="67" t="s">
        <v>39</v>
      </c>
      <c r="G18" s="67">
        <f>SUM(D18:F18)</f>
        <v>272</v>
      </c>
    </row>
    <row r="19" spans="2:7" ht="12.75">
      <c r="B19" s="67">
        <v>9</v>
      </c>
      <c r="C19" s="172" t="s">
        <v>41</v>
      </c>
      <c r="D19" s="67">
        <v>0</v>
      </c>
      <c r="E19" s="67" t="s">
        <v>39</v>
      </c>
      <c r="F19" s="67" t="s">
        <v>39</v>
      </c>
      <c r="G19" s="67">
        <f>SUM(D19:F19)</f>
        <v>0</v>
      </c>
    </row>
    <row r="20" spans="2:7" ht="7.5" customHeight="1">
      <c r="B20" s="168"/>
      <c r="C20" s="169"/>
      <c r="D20" s="169"/>
      <c r="E20" s="169"/>
      <c r="F20" s="168"/>
      <c r="G20" s="168"/>
    </row>
    <row r="46" spans="1:8" ht="12.75">
      <c r="A46" s="174"/>
      <c r="B46" s="175"/>
      <c r="C46" s="176"/>
      <c r="D46" s="176"/>
      <c r="E46" s="176"/>
      <c r="F46" s="176"/>
      <c r="G46" s="175"/>
      <c r="H46" s="176"/>
    </row>
  </sheetData>
  <mergeCells count="5">
    <mergeCell ref="A4:H4"/>
    <mergeCell ref="A5:H5"/>
    <mergeCell ref="B7:B8"/>
    <mergeCell ref="G7:G8"/>
    <mergeCell ref="J7:M7"/>
  </mergeCells>
  <printOptions horizontalCentered="1"/>
  <pageMargins left="0.39375" right="0.39375" top="1.7715277777777778" bottom="0.9076388888888889" header="0.9840277777777778" footer="0.39375"/>
  <pageSetup horizontalDpi="300" verticalDpi="300" orientation="portrait" paperSize="9"/>
  <headerFooter alignWithMargins="0">
    <oddHeader xml:space="preserve">&amp;C&amp;"Verdana,Курсив"&amp;14Ida-Virumaa Mudellennundusklubi
&amp;"Verdana,Полужирный Курсив"&amp;20Fun Pilot </oddHeader>
    <oddFooter>&amp;L&amp;"Verdana,Обычный"&amp;9Ida-Virumaa mudellennundusklubi FUN PILOT
Reg. nr. 80082868
EESTI HANSAPANK   22 101 201 1002&amp;R&amp;"Verdana,Обычный"&amp;9Puru tee 18a - 43,  Jõhvi, 41534, ESTONIA
tel. 33 71 064, GSM 51 64 949
www.funpilot.up.ee,   fun@hot.ee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H48"/>
  <sheetViews>
    <sheetView tabSelected="1" workbookViewId="0" topLeftCell="A1">
      <selection activeCell="D26" sqref="D26"/>
    </sheetView>
  </sheetViews>
  <sheetFormatPr defaultColWidth="12.57421875" defaultRowHeight="12.75"/>
  <cols>
    <col min="1" max="1" width="5.421875" style="130" customWidth="1"/>
    <col min="2" max="2" width="6.00390625" style="132" customWidth="1"/>
    <col min="3" max="3" width="22.28125" style="130" customWidth="1"/>
    <col min="4" max="7" width="11.7109375" style="130" customWidth="1"/>
    <col min="8" max="8" width="7.140625" style="130" customWidth="1"/>
    <col min="9" max="16384" width="11.7109375" style="130" customWidth="1"/>
  </cols>
  <sheetData>
    <row r="3" spans="2:7" ht="15">
      <c r="B3" s="177" t="s">
        <v>425</v>
      </c>
      <c r="C3" s="177"/>
      <c r="D3" s="177"/>
      <c r="E3" s="177"/>
      <c r="F3" s="177"/>
      <c r="G3" s="177"/>
    </row>
    <row r="4" spans="2:7" ht="15">
      <c r="B4" s="177" t="s">
        <v>430</v>
      </c>
      <c r="C4" s="177"/>
      <c r="D4" s="177"/>
      <c r="E4" s="177"/>
      <c r="F4" s="177"/>
      <c r="G4" s="177"/>
    </row>
    <row r="5" ht="50.25" customHeight="1"/>
    <row r="6" spans="4:7" ht="12.75">
      <c r="D6" s="165" t="s">
        <v>427</v>
      </c>
      <c r="E6" s="165" t="s">
        <v>428</v>
      </c>
      <c r="F6" s="165" t="s">
        <v>429</v>
      </c>
      <c r="G6" s="163" t="s">
        <v>208</v>
      </c>
    </row>
    <row r="7" spans="2:7" ht="12.75">
      <c r="B7" s="178" t="s">
        <v>8</v>
      </c>
      <c r="D7" s="179">
        <v>39180</v>
      </c>
      <c r="E7" s="179">
        <v>39257</v>
      </c>
      <c r="F7" s="179">
        <v>39312</v>
      </c>
      <c r="G7" s="163" t="s">
        <v>7</v>
      </c>
    </row>
    <row r="8" spans="2:7" ht="7.5" customHeight="1">
      <c r="B8" s="180"/>
      <c r="C8" s="181"/>
      <c r="D8" s="182"/>
      <c r="E8" s="182"/>
      <c r="F8" s="182"/>
      <c r="G8" s="180"/>
    </row>
    <row r="9" spans="4:7" ht="7.5" customHeight="1">
      <c r="D9" s="183"/>
      <c r="E9" s="183"/>
      <c r="F9" s="183"/>
      <c r="G9" s="132"/>
    </row>
    <row r="10" spans="2:7" ht="17.25" customHeight="1">
      <c r="B10" s="132">
        <v>1</v>
      </c>
      <c r="C10" s="155" t="s">
        <v>209</v>
      </c>
      <c r="D10" s="132" t="s">
        <v>39</v>
      </c>
      <c r="E10" s="132">
        <v>504</v>
      </c>
      <c r="F10" s="132">
        <v>838</v>
      </c>
      <c r="G10" s="132">
        <f>SUM(D10:F10)</f>
        <v>1342</v>
      </c>
    </row>
    <row r="11" spans="2:7" ht="12.75">
      <c r="B11" s="132">
        <v>2</v>
      </c>
      <c r="C11" s="172" t="s">
        <v>13</v>
      </c>
      <c r="D11" s="132">
        <v>379</v>
      </c>
      <c r="E11" s="184">
        <v>759</v>
      </c>
      <c r="F11" s="184">
        <v>459</v>
      </c>
      <c r="G11" s="132">
        <f>E11+F11</f>
        <v>1218</v>
      </c>
    </row>
    <row r="12" spans="2:7" ht="12.75">
      <c r="B12" s="132">
        <v>3</v>
      </c>
      <c r="C12" s="172" t="s">
        <v>237</v>
      </c>
      <c r="D12" s="132" t="s">
        <v>39</v>
      </c>
      <c r="E12" s="132">
        <v>776</v>
      </c>
      <c r="F12" s="185">
        <v>340</v>
      </c>
      <c r="G12" s="185">
        <f>SUM(D12:F12)</f>
        <v>1116</v>
      </c>
    </row>
    <row r="13" spans="2:7" ht="12.75">
      <c r="B13" s="132">
        <v>4</v>
      </c>
      <c r="C13" s="172" t="s">
        <v>47</v>
      </c>
      <c r="D13" s="184">
        <v>521</v>
      </c>
      <c r="E13" s="132">
        <v>366</v>
      </c>
      <c r="F13" s="186">
        <v>500</v>
      </c>
      <c r="G13" s="185">
        <f>D13+F13</f>
        <v>1021</v>
      </c>
    </row>
    <row r="14" spans="2:7" ht="12.75">
      <c r="B14" s="132">
        <v>5</v>
      </c>
      <c r="C14" s="155" t="s">
        <v>347</v>
      </c>
      <c r="D14" s="132" t="s">
        <v>39</v>
      </c>
      <c r="E14" s="132">
        <v>368</v>
      </c>
      <c r="F14" s="132">
        <v>493</v>
      </c>
      <c r="G14" s="132">
        <f>SUM(D14:F14)</f>
        <v>861</v>
      </c>
    </row>
    <row r="15" spans="2:7" ht="12.75">
      <c r="B15" s="132">
        <v>6</v>
      </c>
      <c r="C15" s="172" t="s">
        <v>18</v>
      </c>
      <c r="D15" s="132" t="s">
        <v>39</v>
      </c>
      <c r="E15" s="132">
        <v>580</v>
      </c>
      <c r="F15" s="185">
        <v>0</v>
      </c>
      <c r="G15" s="185">
        <f>SUM(D15:F15)</f>
        <v>580</v>
      </c>
    </row>
    <row r="16" spans="2:7" ht="12.75">
      <c r="B16" s="132">
        <v>7</v>
      </c>
      <c r="C16" s="172" t="s">
        <v>23</v>
      </c>
      <c r="D16" s="132">
        <v>0</v>
      </c>
      <c r="E16" s="132">
        <v>578</v>
      </c>
      <c r="F16" s="132" t="s">
        <v>39</v>
      </c>
      <c r="G16" s="132">
        <f>SUM(D16:F16)</f>
        <v>578</v>
      </c>
    </row>
    <row r="17" spans="2:7" ht="12.75">
      <c r="B17" s="132">
        <v>8</v>
      </c>
      <c r="C17" s="172" t="s">
        <v>55</v>
      </c>
      <c r="D17" s="132">
        <v>51</v>
      </c>
      <c r="E17" s="132">
        <v>224</v>
      </c>
      <c r="F17" s="132" t="s">
        <v>39</v>
      </c>
      <c r="G17" s="132">
        <f>SUM(D17:F17)</f>
        <v>275</v>
      </c>
    </row>
    <row r="18" spans="2:7" ht="12.75">
      <c r="B18" s="132">
        <v>9</v>
      </c>
      <c r="C18" s="172" t="s">
        <v>34</v>
      </c>
      <c r="D18" s="132" t="s">
        <v>39</v>
      </c>
      <c r="E18" s="132">
        <v>172</v>
      </c>
      <c r="F18" s="132">
        <v>3</v>
      </c>
      <c r="G18" s="132">
        <f>SUM(D18:F18)</f>
        <v>175</v>
      </c>
    </row>
    <row r="19" spans="2:7" ht="12.75">
      <c r="B19" s="132">
        <v>10</v>
      </c>
      <c r="C19" s="155" t="s">
        <v>41</v>
      </c>
      <c r="D19" s="132">
        <v>29</v>
      </c>
      <c r="E19" s="132" t="s">
        <v>39</v>
      </c>
      <c r="F19" s="132" t="s">
        <v>39</v>
      </c>
      <c r="G19" s="132">
        <f>SUM(D19:F19)</f>
        <v>29</v>
      </c>
    </row>
    <row r="20" spans="2:7" ht="12.75">
      <c r="B20" s="132">
        <v>11</v>
      </c>
      <c r="C20" s="155" t="s">
        <v>28</v>
      </c>
      <c r="D20" s="132" t="s">
        <v>39</v>
      </c>
      <c r="E20" s="185">
        <v>1</v>
      </c>
      <c r="F20" s="132" t="s">
        <v>39</v>
      </c>
      <c r="G20" s="132">
        <f>SUM(D20:F20)</f>
        <v>1</v>
      </c>
    </row>
    <row r="21" spans="2:7" ht="12.75">
      <c r="B21" s="132">
        <v>12</v>
      </c>
      <c r="C21" s="155" t="s">
        <v>32</v>
      </c>
      <c r="D21" s="132">
        <v>0</v>
      </c>
      <c r="E21" s="132" t="s">
        <v>39</v>
      </c>
      <c r="F21" s="132" t="s">
        <v>39</v>
      </c>
      <c r="G21" s="132">
        <f>SUM(D21:F21)</f>
        <v>0</v>
      </c>
    </row>
    <row r="22" spans="2:7" ht="8.25" customHeight="1">
      <c r="B22" s="180"/>
      <c r="C22" s="181"/>
      <c r="D22" s="181"/>
      <c r="E22" s="181"/>
      <c r="F22" s="181"/>
      <c r="G22" s="181"/>
    </row>
    <row r="48" spans="1:8" ht="12.75">
      <c r="A48" s="181"/>
      <c r="B48" s="180"/>
      <c r="C48" s="181"/>
      <c r="D48" s="181"/>
      <c r="E48" s="181"/>
      <c r="F48" s="181"/>
      <c r="G48" s="181"/>
      <c r="H48" s="181"/>
    </row>
  </sheetData>
  <mergeCells count="3">
    <mergeCell ref="B3:G3"/>
    <mergeCell ref="B4:G4"/>
    <mergeCell ref="G6:G7"/>
  </mergeCells>
  <printOptions/>
  <pageMargins left="0.7875" right="0.7875" top="1.2597222222222222" bottom="1.1625" header="0.7875" footer="0.7875"/>
  <pageSetup horizontalDpi="300" verticalDpi="300" orientation="portrait" paperSize="9"/>
  <headerFooter alignWithMargins="0">
    <oddHeader>&amp;C&amp;"Verdana,Курсив"&amp;14Ida-Virumaa Mudellennundusklubi
&amp;"Verdana,Полужирный Курсив"&amp;20Fun Pilot</oddHeader>
    <oddFooter>&amp;L&amp;"Verdana,Обычный"&amp;9Ida-Virumaa mudellennundusklubi FUN PILOT
Reg. nr. 80082868
EESTI HANSAPANK   22 101 201 1002&amp;R&amp;"Verdana,Обычный"&amp;9Puru tee 18a - 43,  Jõhvi, 41534, ESTONIA
tel. 33 71 064, GSM 51 64 949
www.funpilot.up.ee,   fun@hot.ee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E8" sqref="E8"/>
    </sheetView>
  </sheetViews>
  <sheetFormatPr defaultColWidth="12.57421875" defaultRowHeight="12.75"/>
  <cols>
    <col min="1" max="1" width="6.8515625" style="185" customWidth="1"/>
    <col min="2" max="2" width="33.140625" style="187" customWidth="1"/>
    <col min="3" max="3" width="5.28125" style="185" customWidth="1"/>
    <col min="4" max="4" width="7.8515625" style="185" customWidth="1"/>
    <col min="5" max="9" width="8.7109375" style="185" customWidth="1"/>
    <col min="10" max="16384" width="11.7109375" style="188" customWidth="1"/>
  </cols>
  <sheetData>
    <row r="1" spans="1:9" s="192" customFormat="1" ht="17.25">
      <c r="A1" s="189" t="s">
        <v>431</v>
      </c>
      <c r="B1" s="190"/>
      <c r="C1" s="191"/>
      <c r="D1" s="191"/>
      <c r="E1" s="191"/>
      <c r="F1" s="191"/>
      <c r="G1" s="191"/>
      <c r="H1" s="191"/>
      <c r="I1" s="191"/>
    </row>
    <row r="2" ht="15">
      <c r="A2" s="193" t="s">
        <v>432</v>
      </c>
    </row>
    <row r="4" spans="1:11" ht="14.25" customHeight="1">
      <c r="A4" s="194" t="s">
        <v>68</v>
      </c>
      <c r="B4" s="195" t="s">
        <v>433</v>
      </c>
      <c r="C4" s="194" t="s">
        <v>434</v>
      </c>
      <c r="D4" s="194" t="s">
        <v>435</v>
      </c>
      <c r="E4" s="194" t="s">
        <v>436</v>
      </c>
      <c r="F4" s="194" t="s">
        <v>437</v>
      </c>
      <c r="G4" s="194" t="s">
        <v>438</v>
      </c>
      <c r="H4" s="194" t="s">
        <v>439</v>
      </c>
      <c r="I4" s="194" t="s">
        <v>440</v>
      </c>
      <c r="K4" s="196" t="s">
        <v>441</v>
      </c>
    </row>
    <row r="5" spans="1:9" ht="12.75">
      <c r="A5" s="197">
        <v>1</v>
      </c>
      <c r="B5" s="198" t="s">
        <v>442</v>
      </c>
      <c r="C5" s="197">
        <v>0</v>
      </c>
      <c r="D5" s="197">
        <v>2295</v>
      </c>
      <c r="E5" s="197">
        <v>113</v>
      </c>
      <c r="F5" s="197">
        <v>547</v>
      </c>
      <c r="G5" s="197">
        <v>681</v>
      </c>
      <c r="H5" s="197">
        <v>321</v>
      </c>
      <c r="I5" s="197">
        <v>633</v>
      </c>
    </row>
    <row r="6" spans="1:11" ht="12.75">
      <c r="A6" s="197">
        <v>2</v>
      </c>
      <c r="B6" s="198" t="s">
        <v>443</v>
      </c>
      <c r="C6" s="197">
        <v>0</v>
      </c>
      <c r="D6" s="197">
        <v>2008</v>
      </c>
      <c r="E6" s="197">
        <v>336</v>
      </c>
      <c r="F6" s="197">
        <v>332</v>
      </c>
      <c r="G6" s="197">
        <v>632</v>
      </c>
      <c r="H6" s="197">
        <v>383</v>
      </c>
      <c r="I6" s="197">
        <v>325</v>
      </c>
      <c r="K6" s="188" t="s">
        <v>444</v>
      </c>
    </row>
    <row r="7" spans="1:9" ht="12.75">
      <c r="A7" s="197">
        <v>3</v>
      </c>
      <c r="B7" s="198" t="s">
        <v>445</v>
      </c>
      <c r="C7" s="197">
        <v>0</v>
      </c>
      <c r="D7" s="197">
        <v>1952</v>
      </c>
      <c r="E7" s="197">
        <v>380</v>
      </c>
      <c r="F7" s="197">
        <v>466</v>
      </c>
      <c r="G7" s="197">
        <v>430</v>
      </c>
      <c r="H7" s="197">
        <v>50</v>
      </c>
      <c r="I7" s="197">
        <v>626</v>
      </c>
    </row>
    <row r="8" spans="1:11" ht="12.75">
      <c r="A8" s="197">
        <v>4</v>
      </c>
      <c r="B8" s="198" t="s">
        <v>446</v>
      </c>
      <c r="C8" s="197">
        <v>0</v>
      </c>
      <c r="D8" s="197">
        <v>1922</v>
      </c>
      <c r="E8" s="197">
        <v>429</v>
      </c>
      <c r="F8" s="197">
        <v>485</v>
      </c>
      <c r="G8" s="197">
        <v>285</v>
      </c>
      <c r="H8" s="197">
        <v>187</v>
      </c>
      <c r="I8" s="197">
        <v>536</v>
      </c>
      <c r="K8" s="188" t="s">
        <v>447</v>
      </c>
    </row>
    <row r="9" spans="1:9" ht="12.75">
      <c r="A9" s="197">
        <v>5</v>
      </c>
      <c r="B9" s="198" t="s">
        <v>448</v>
      </c>
      <c r="C9" s="197">
        <v>0</v>
      </c>
      <c r="D9" s="197">
        <v>1484</v>
      </c>
      <c r="E9" s="197">
        <v>237</v>
      </c>
      <c r="F9" s="197">
        <v>337</v>
      </c>
      <c r="G9" s="197">
        <v>234</v>
      </c>
      <c r="H9" s="197">
        <v>437</v>
      </c>
      <c r="I9" s="197">
        <v>239</v>
      </c>
    </row>
    <row r="10" spans="1:9" ht="12.75">
      <c r="A10" s="197">
        <v>6</v>
      </c>
      <c r="B10" s="198" t="s">
        <v>449</v>
      </c>
      <c r="C10" s="197">
        <v>0</v>
      </c>
      <c r="D10" s="197">
        <v>1453</v>
      </c>
      <c r="E10" s="197">
        <v>266</v>
      </c>
      <c r="F10" s="197">
        <v>333</v>
      </c>
      <c r="G10" s="197">
        <v>335</v>
      </c>
      <c r="H10" s="197">
        <v>336</v>
      </c>
      <c r="I10" s="197">
        <v>183</v>
      </c>
    </row>
    <row r="11" spans="1:11" ht="12.75">
      <c r="A11" s="197">
        <v>7</v>
      </c>
      <c r="B11" s="198" t="s">
        <v>450</v>
      </c>
      <c r="C11" s="197">
        <v>0</v>
      </c>
      <c r="D11" s="197">
        <v>1214</v>
      </c>
      <c r="E11" s="197">
        <v>387</v>
      </c>
      <c r="F11" s="197">
        <v>308</v>
      </c>
      <c r="G11" s="197">
        <v>87</v>
      </c>
      <c r="H11" s="197">
        <v>432</v>
      </c>
      <c r="I11" s="197">
        <v>0</v>
      </c>
      <c r="K11" s="196" t="s">
        <v>451</v>
      </c>
    </row>
    <row r="12" spans="1:9" ht="12.75">
      <c r="A12" s="197">
        <v>8</v>
      </c>
      <c r="B12" s="198" t="s">
        <v>452</v>
      </c>
      <c r="C12" s="197">
        <v>0</v>
      </c>
      <c r="D12" s="197">
        <v>1192</v>
      </c>
      <c r="E12" s="197">
        <v>184</v>
      </c>
      <c r="F12" s="197">
        <v>328</v>
      </c>
      <c r="G12" s="197">
        <v>418</v>
      </c>
      <c r="H12" s="197">
        <v>262</v>
      </c>
      <c r="I12" s="197" t="s">
        <v>39</v>
      </c>
    </row>
    <row r="13" spans="1:9" ht="12.75">
      <c r="A13" s="197">
        <v>9</v>
      </c>
      <c r="B13" s="198" t="s">
        <v>453</v>
      </c>
      <c r="C13" s="197">
        <v>0</v>
      </c>
      <c r="D13" s="197">
        <v>1188</v>
      </c>
      <c r="E13" s="197">
        <v>183</v>
      </c>
      <c r="F13" s="197">
        <v>384</v>
      </c>
      <c r="G13" s="197">
        <v>335</v>
      </c>
      <c r="H13" s="197">
        <v>286</v>
      </c>
      <c r="I13" s="197" t="s">
        <v>39</v>
      </c>
    </row>
    <row r="14" spans="1:9" ht="12.75">
      <c r="A14" s="197">
        <v>10</v>
      </c>
      <c r="B14" s="198" t="s">
        <v>454</v>
      </c>
      <c r="C14" s="197">
        <v>0</v>
      </c>
      <c r="D14" s="197">
        <v>1145</v>
      </c>
      <c r="E14" s="197">
        <v>131</v>
      </c>
      <c r="F14" s="197">
        <v>138</v>
      </c>
      <c r="G14" s="197">
        <v>538</v>
      </c>
      <c r="H14" s="197">
        <v>338</v>
      </c>
      <c r="I14" s="197" t="s">
        <v>39</v>
      </c>
    </row>
    <row r="15" spans="1:9" ht="12.75">
      <c r="A15" s="197">
        <v>11</v>
      </c>
      <c r="B15" s="198" t="s">
        <v>455</v>
      </c>
      <c r="C15" s="197">
        <v>0</v>
      </c>
      <c r="D15" s="197">
        <v>1123</v>
      </c>
      <c r="E15" s="197">
        <v>131</v>
      </c>
      <c r="F15" s="197">
        <v>328</v>
      </c>
      <c r="G15" s="197">
        <v>332</v>
      </c>
      <c r="H15" s="197">
        <v>332</v>
      </c>
      <c r="I15" s="197" t="s">
        <v>39</v>
      </c>
    </row>
    <row r="16" spans="1:9" ht="12.75">
      <c r="A16" s="197">
        <v>12</v>
      </c>
      <c r="B16" s="198" t="s">
        <v>456</v>
      </c>
      <c r="C16" s="197">
        <v>0</v>
      </c>
      <c r="D16" s="197">
        <v>1093</v>
      </c>
      <c r="E16" s="197">
        <v>284</v>
      </c>
      <c r="F16" s="197">
        <v>237</v>
      </c>
      <c r="G16" s="197">
        <v>235</v>
      </c>
      <c r="H16" s="197">
        <v>337</v>
      </c>
      <c r="I16" s="197" t="s">
        <v>39</v>
      </c>
    </row>
    <row r="17" spans="1:9" ht="12.75">
      <c r="A17" s="197">
        <v>13</v>
      </c>
      <c r="B17" s="198" t="s">
        <v>457</v>
      </c>
      <c r="C17" s="197">
        <v>0</v>
      </c>
      <c r="D17" s="197">
        <v>1089</v>
      </c>
      <c r="E17" s="197">
        <v>285</v>
      </c>
      <c r="F17" s="197">
        <v>235</v>
      </c>
      <c r="G17" s="197">
        <v>336</v>
      </c>
      <c r="H17" s="197">
        <v>233</v>
      </c>
      <c r="I17" s="197" t="s">
        <v>39</v>
      </c>
    </row>
    <row r="18" spans="1:9" ht="12.75">
      <c r="A18" s="197">
        <v>14</v>
      </c>
      <c r="B18" s="198" t="s">
        <v>458</v>
      </c>
      <c r="C18" s="197">
        <v>0</v>
      </c>
      <c r="D18" s="197">
        <v>1069</v>
      </c>
      <c r="E18" s="197">
        <v>189</v>
      </c>
      <c r="F18" s="197">
        <v>389</v>
      </c>
      <c r="G18" s="197">
        <v>338</v>
      </c>
      <c r="H18" s="197">
        <v>153</v>
      </c>
      <c r="I18" s="197" t="s">
        <v>39</v>
      </c>
    </row>
    <row r="19" spans="1:9" ht="12.75">
      <c r="A19" s="197">
        <v>15</v>
      </c>
      <c r="B19" s="198" t="s">
        <v>459</v>
      </c>
      <c r="C19" s="197">
        <v>0</v>
      </c>
      <c r="D19" s="197">
        <v>1065</v>
      </c>
      <c r="E19" s="197">
        <v>67</v>
      </c>
      <c r="F19" s="197">
        <v>274</v>
      </c>
      <c r="G19" s="197">
        <v>537</v>
      </c>
      <c r="H19" s="197">
        <v>187</v>
      </c>
      <c r="I19" s="197" t="s">
        <v>39</v>
      </c>
    </row>
    <row r="20" spans="1:9" ht="12.75">
      <c r="A20" s="197">
        <v>16</v>
      </c>
      <c r="B20" s="198" t="s">
        <v>460</v>
      </c>
      <c r="C20" s="197">
        <v>0</v>
      </c>
      <c r="D20" s="197">
        <v>1060</v>
      </c>
      <c r="E20" s="197">
        <v>289</v>
      </c>
      <c r="F20" s="197">
        <v>179</v>
      </c>
      <c r="G20" s="197">
        <v>453</v>
      </c>
      <c r="H20" s="197">
        <v>139</v>
      </c>
      <c r="I20" s="197" t="s">
        <v>39</v>
      </c>
    </row>
    <row r="21" spans="1:9" ht="12.75">
      <c r="A21" s="197">
        <v>17</v>
      </c>
      <c r="B21" s="198" t="s">
        <v>461</v>
      </c>
      <c r="C21" s="197">
        <v>0</v>
      </c>
      <c r="D21" s="197">
        <v>1042</v>
      </c>
      <c r="E21" s="197">
        <v>438</v>
      </c>
      <c r="F21" s="197">
        <v>334</v>
      </c>
      <c r="G21" s="197">
        <v>190</v>
      </c>
      <c r="H21" s="197">
        <v>80</v>
      </c>
      <c r="I21" s="197" t="s">
        <v>39</v>
      </c>
    </row>
    <row r="22" spans="1:9" ht="12.75">
      <c r="A22" s="197">
        <v>18</v>
      </c>
      <c r="B22" s="198" t="s">
        <v>462</v>
      </c>
      <c r="C22" s="197">
        <v>0</v>
      </c>
      <c r="D22" s="197">
        <v>975</v>
      </c>
      <c r="E22" s="197">
        <v>232</v>
      </c>
      <c r="F22" s="197">
        <v>278</v>
      </c>
      <c r="G22" s="197">
        <v>282</v>
      </c>
      <c r="H22" s="197">
        <v>183</v>
      </c>
      <c r="I22" s="197" t="s">
        <v>39</v>
      </c>
    </row>
    <row r="23" spans="1:9" ht="12.75">
      <c r="A23" s="197">
        <v>19</v>
      </c>
      <c r="B23" s="198" t="s">
        <v>463</v>
      </c>
      <c r="C23" s="197">
        <v>0</v>
      </c>
      <c r="D23" s="197">
        <v>958</v>
      </c>
      <c r="E23" s="197">
        <v>158</v>
      </c>
      <c r="F23" s="197">
        <v>332</v>
      </c>
      <c r="G23" s="197">
        <v>233</v>
      </c>
      <c r="H23" s="197">
        <v>235</v>
      </c>
      <c r="I23" s="197" t="s">
        <v>39</v>
      </c>
    </row>
    <row r="24" spans="1:9" ht="12.75">
      <c r="A24" s="197">
        <v>20</v>
      </c>
      <c r="B24" s="198" t="s">
        <v>464</v>
      </c>
      <c r="C24" s="197">
        <v>0</v>
      </c>
      <c r="D24" s="197">
        <v>948</v>
      </c>
      <c r="E24" s="197">
        <v>337</v>
      </c>
      <c r="F24" s="197">
        <v>333</v>
      </c>
      <c r="G24" s="197">
        <v>92</v>
      </c>
      <c r="H24" s="197">
        <v>186</v>
      </c>
      <c r="I24" s="197" t="s">
        <v>39</v>
      </c>
    </row>
    <row r="25" spans="1:9" ht="12.75">
      <c r="A25" s="197">
        <v>21</v>
      </c>
      <c r="B25" s="198" t="s">
        <v>465</v>
      </c>
      <c r="C25" s="197">
        <v>0</v>
      </c>
      <c r="D25" s="197">
        <v>938</v>
      </c>
      <c r="E25" s="197">
        <v>133</v>
      </c>
      <c r="F25" s="197">
        <v>267</v>
      </c>
      <c r="G25" s="197">
        <v>432</v>
      </c>
      <c r="H25" s="197">
        <v>106</v>
      </c>
      <c r="I25" s="197" t="s">
        <v>39</v>
      </c>
    </row>
    <row r="26" spans="1:9" ht="12.75">
      <c r="A26" s="197">
        <v>22</v>
      </c>
      <c r="B26" s="198" t="s">
        <v>466</v>
      </c>
      <c r="C26" s="197">
        <v>0</v>
      </c>
      <c r="D26" s="197">
        <v>917</v>
      </c>
      <c r="E26" s="197">
        <v>287</v>
      </c>
      <c r="F26" s="197">
        <v>236</v>
      </c>
      <c r="G26" s="197">
        <v>57</v>
      </c>
      <c r="H26" s="197">
        <v>337</v>
      </c>
      <c r="I26" s="197" t="s">
        <v>39</v>
      </c>
    </row>
    <row r="27" spans="1:9" ht="12.75">
      <c r="A27" s="197">
        <v>23</v>
      </c>
      <c r="B27" s="198" t="s">
        <v>467</v>
      </c>
      <c r="C27" s="197">
        <v>0</v>
      </c>
      <c r="D27" s="197">
        <v>917</v>
      </c>
      <c r="E27" s="197">
        <v>259</v>
      </c>
      <c r="F27" s="197">
        <v>221</v>
      </c>
      <c r="G27" s="197">
        <v>203</v>
      </c>
      <c r="H27" s="197">
        <v>234</v>
      </c>
      <c r="I27" s="197" t="s">
        <v>39</v>
      </c>
    </row>
    <row r="28" spans="1:9" ht="12.75">
      <c r="A28" s="197">
        <v>24</v>
      </c>
      <c r="B28" s="198" t="s">
        <v>468</v>
      </c>
      <c r="C28" s="197">
        <v>0</v>
      </c>
      <c r="D28" s="197">
        <v>893</v>
      </c>
      <c r="E28" s="197">
        <v>188</v>
      </c>
      <c r="F28" s="197">
        <v>295</v>
      </c>
      <c r="G28" s="197">
        <v>126</v>
      </c>
      <c r="H28" s="197">
        <v>284</v>
      </c>
      <c r="I28" s="197" t="s">
        <v>39</v>
      </c>
    </row>
    <row r="29" spans="1:9" ht="12.75">
      <c r="A29" s="197">
        <v>25</v>
      </c>
      <c r="B29" s="198" t="s">
        <v>469</v>
      </c>
      <c r="C29" s="197">
        <v>0</v>
      </c>
      <c r="D29" s="197">
        <v>867</v>
      </c>
      <c r="E29" s="197">
        <v>3</v>
      </c>
      <c r="F29" s="197">
        <v>311</v>
      </c>
      <c r="G29" s="197">
        <v>222</v>
      </c>
      <c r="H29" s="197">
        <v>331</v>
      </c>
      <c r="I29" s="197" t="s">
        <v>39</v>
      </c>
    </row>
    <row r="30" spans="1:9" ht="12.75">
      <c r="A30" s="197">
        <v>26</v>
      </c>
      <c r="B30" s="198" t="s">
        <v>470</v>
      </c>
      <c r="C30" s="197">
        <v>0</v>
      </c>
      <c r="D30" s="197">
        <v>839</v>
      </c>
      <c r="E30" s="197">
        <v>236</v>
      </c>
      <c r="F30" s="197">
        <v>131</v>
      </c>
      <c r="G30" s="197">
        <v>286</v>
      </c>
      <c r="H30" s="197">
        <v>186</v>
      </c>
      <c r="I30" s="197" t="s">
        <v>39</v>
      </c>
    </row>
    <row r="31" spans="1:9" ht="12.75">
      <c r="A31" s="197">
        <v>27</v>
      </c>
      <c r="B31" s="198" t="s">
        <v>471</v>
      </c>
      <c r="C31" s="197">
        <v>0</v>
      </c>
      <c r="D31" s="197">
        <v>836</v>
      </c>
      <c r="E31" s="197">
        <v>282</v>
      </c>
      <c r="F31" s="197">
        <v>283</v>
      </c>
      <c r="G31" s="197">
        <v>135</v>
      </c>
      <c r="H31" s="197">
        <v>136</v>
      </c>
      <c r="I31" s="197" t="s">
        <v>39</v>
      </c>
    </row>
    <row r="32" spans="1:9" ht="12.75">
      <c r="A32" s="197">
        <v>28</v>
      </c>
      <c r="B32" s="198" t="s">
        <v>472</v>
      </c>
      <c r="C32" s="197">
        <v>0</v>
      </c>
      <c r="D32" s="197">
        <v>828</v>
      </c>
      <c r="E32" s="197">
        <v>328</v>
      </c>
      <c r="F32" s="197">
        <v>37</v>
      </c>
      <c r="G32" s="197">
        <v>336</v>
      </c>
      <c r="H32" s="197">
        <v>127</v>
      </c>
      <c r="I32" s="197" t="s">
        <v>39</v>
      </c>
    </row>
    <row r="33" spans="1:9" ht="12.75">
      <c r="A33" s="197">
        <v>29</v>
      </c>
      <c r="B33" s="198" t="s">
        <v>473</v>
      </c>
      <c r="C33" s="197">
        <v>0</v>
      </c>
      <c r="D33" s="197">
        <v>775</v>
      </c>
      <c r="E33" s="197">
        <v>186</v>
      </c>
      <c r="F33" s="197">
        <v>185</v>
      </c>
      <c r="G33" s="197">
        <v>216</v>
      </c>
      <c r="H33" s="197">
        <v>188</v>
      </c>
      <c r="I33" s="197" t="s">
        <v>39</v>
      </c>
    </row>
    <row r="34" spans="1:9" ht="12.75">
      <c r="A34" s="197">
        <v>30</v>
      </c>
      <c r="B34" s="198" t="s">
        <v>474</v>
      </c>
      <c r="C34" s="197">
        <v>0</v>
      </c>
      <c r="D34" s="197">
        <v>764</v>
      </c>
      <c r="E34" s="197">
        <v>2</v>
      </c>
      <c r="F34" s="197">
        <v>236</v>
      </c>
      <c r="G34" s="197">
        <v>437</v>
      </c>
      <c r="H34" s="197">
        <v>89</v>
      </c>
      <c r="I34" s="197" t="s">
        <v>39</v>
      </c>
    </row>
    <row r="35" spans="1:9" ht="12.75">
      <c r="A35" s="197">
        <v>31</v>
      </c>
      <c r="B35" s="198" t="s">
        <v>475</v>
      </c>
      <c r="C35" s="197">
        <v>0</v>
      </c>
      <c r="D35" s="197">
        <v>729</v>
      </c>
      <c r="E35" s="197">
        <v>235</v>
      </c>
      <c r="F35" s="197">
        <v>335</v>
      </c>
      <c r="G35" s="197">
        <v>12</v>
      </c>
      <c r="H35" s="197">
        <v>147</v>
      </c>
      <c r="I35" s="197" t="s">
        <v>39</v>
      </c>
    </row>
    <row r="36" spans="1:9" ht="12.75">
      <c r="A36" s="197">
        <v>32</v>
      </c>
      <c r="B36" s="198" t="s">
        <v>476</v>
      </c>
      <c r="C36" s="197">
        <v>0</v>
      </c>
      <c r="D36" s="197">
        <v>727</v>
      </c>
      <c r="E36" s="197">
        <v>285</v>
      </c>
      <c r="F36" s="197">
        <v>236</v>
      </c>
      <c r="G36" s="197">
        <v>151</v>
      </c>
      <c r="H36" s="197">
        <v>55</v>
      </c>
      <c r="I36" s="197" t="s">
        <v>39</v>
      </c>
    </row>
    <row r="37" spans="1:9" ht="12.75">
      <c r="A37" s="197">
        <v>33</v>
      </c>
      <c r="B37" s="198" t="s">
        <v>477</v>
      </c>
      <c r="C37" s="197">
        <v>0</v>
      </c>
      <c r="D37" s="197">
        <v>692</v>
      </c>
      <c r="E37" s="197">
        <v>234</v>
      </c>
      <c r="F37" s="197">
        <v>226</v>
      </c>
      <c r="G37" s="197">
        <v>232</v>
      </c>
      <c r="H37" s="197">
        <v>0</v>
      </c>
      <c r="I37" s="197" t="s">
        <v>39</v>
      </c>
    </row>
    <row r="38" spans="1:9" ht="12.75">
      <c r="A38" s="197">
        <v>34</v>
      </c>
      <c r="B38" s="198" t="s">
        <v>478</v>
      </c>
      <c r="C38" s="197">
        <v>0</v>
      </c>
      <c r="D38" s="197">
        <v>667</v>
      </c>
      <c r="E38" s="197">
        <v>119</v>
      </c>
      <c r="F38" s="197">
        <v>77</v>
      </c>
      <c r="G38" s="197">
        <v>234</v>
      </c>
      <c r="H38" s="197">
        <v>237</v>
      </c>
      <c r="I38" s="197" t="s">
        <v>39</v>
      </c>
    </row>
    <row r="39" spans="1:9" ht="12.75">
      <c r="A39" s="197">
        <v>35</v>
      </c>
      <c r="B39" s="198" t="s">
        <v>479</v>
      </c>
      <c r="C39" s="197">
        <v>0</v>
      </c>
      <c r="D39" s="197">
        <v>666</v>
      </c>
      <c r="E39" s="197">
        <v>237</v>
      </c>
      <c r="F39" s="197">
        <v>234</v>
      </c>
      <c r="G39" s="197">
        <v>48</v>
      </c>
      <c r="H39" s="197">
        <v>147</v>
      </c>
      <c r="I39" s="197" t="s">
        <v>39</v>
      </c>
    </row>
    <row r="40" spans="1:9" ht="12.75">
      <c r="A40" s="197">
        <v>36</v>
      </c>
      <c r="B40" s="198" t="s">
        <v>480</v>
      </c>
      <c r="C40" s="197">
        <v>0</v>
      </c>
      <c r="D40" s="197">
        <v>664</v>
      </c>
      <c r="E40" s="197">
        <v>13</v>
      </c>
      <c r="F40" s="197">
        <v>284</v>
      </c>
      <c r="G40" s="197">
        <v>185</v>
      </c>
      <c r="H40" s="197">
        <v>182</v>
      </c>
      <c r="I40" s="197" t="s">
        <v>39</v>
      </c>
    </row>
    <row r="41" spans="1:9" ht="12.75">
      <c r="A41" s="197">
        <v>37</v>
      </c>
      <c r="B41" s="198" t="s">
        <v>481</v>
      </c>
      <c r="C41" s="197">
        <v>0</v>
      </c>
      <c r="D41" s="197">
        <v>635</v>
      </c>
      <c r="E41" s="197">
        <v>104</v>
      </c>
      <c r="F41" s="197">
        <v>75</v>
      </c>
      <c r="G41" s="197">
        <v>335</v>
      </c>
      <c r="H41" s="197">
        <v>121</v>
      </c>
      <c r="I41" s="197" t="s">
        <v>39</v>
      </c>
    </row>
    <row r="42" spans="1:9" ht="12.75">
      <c r="A42" s="197">
        <v>38</v>
      </c>
      <c r="B42" s="198" t="s">
        <v>482</v>
      </c>
      <c r="C42" s="197">
        <v>0</v>
      </c>
      <c r="D42" s="197">
        <v>611</v>
      </c>
      <c r="E42" s="197">
        <v>2</v>
      </c>
      <c r="F42" s="197">
        <v>1</v>
      </c>
      <c r="G42" s="197">
        <v>280</v>
      </c>
      <c r="H42" s="197">
        <v>328</v>
      </c>
      <c r="I42" s="197" t="s">
        <v>39</v>
      </c>
    </row>
    <row r="43" spans="1:9" ht="12.75">
      <c r="A43" s="197">
        <v>39</v>
      </c>
      <c r="B43" s="198" t="s">
        <v>483</v>
      </c>
      <c r="C43" s="197">
        <v>0</v>
      </c>
      <c r="D43" s="197">
        <v>589</v>
      </c>
      <c r="E43" s="197">
        <v>132</v>
      </c>
      <c r="F43" s="197">
        <v>223</v>
      </c>
      <c r="G43" s="197">
        <v>55</v>
      </c>
      <c r="H43" s="197">
        <v>179</v>
      </c>
      <c r="I43" s="197" t="s">
        <v>39</v>
      </c>
    </row>
    <row r="44" spans="1:9" ht="12.75">
      <c r="A44" s="197">
        <v>40</v>
      </c>
      <c r="B44" s="198" t="s">
        <v>484</v>
      </c>
      <c r="C44" s="197">
        <v>0</v>
      </c>
      <c r="D44" s="197">
        <v>578</v>
      </c>
      <c r="E44" s="197">
        <v>136</v>
      </c>
      <c r="F44" s="197">
        <v>81</v>
      </c>
      <c r="G44" s="197">
        <v>332</v>
      </c>
      <c r="H44" s="197">
        <v>29</v>
      </c>
      <c r="I44" s="197" t="s">
        <v>39</v>
      </c>
    </row>
    <row r="45" spans="1:9" ht="12.75">
      <c r="A45" s="197">
        <v>41</v>
      </c>
      <c r="B45" s="198" t="s">
        <v>485</v>
      </c>
      <c r="C45" s="197">
        <v>0</v>
      </c>
      <c r="D45" s="197">
        <v>576</v>
      </c>
      <c r="E45" s="197">
        <v>-78</v>
      </c>
      <c r="F45" s="197">
        <v>254</v>
      </c>
      <c r="G45" s="197">
        <v>174</v>
      </c>
      <c r="H45" s="197">
        <v>226</v>
      </c>
      <c r="I45" s="197" t="s">
        <v>39</v>
      </c>
    </row>
    <row r="46" spans="1:9" ht="12.75">
      <c r="A46" s="197">
        <v>42</v>
      </c>
      <c r="B46" s="198" t="s">
        <v>486</v>
      </c>
      <c r="C46" s="197">
        <v>0</v>
      </c>
      <c r="D46" s="197">
        <v>566</v>
      </c>
      <c r="E46" s="197">
        <v>176</v>
      </c>
      <c r="F46" s="197">
        <v>74</v>
      </c>
      <c r="G46" s="197">
        <v>113</v>
      </c>
      <c r="H46" s="197">
        <v>203</v>
      </c>
      <c r="I46" s="197" t="s">
        <v>39</v>
      </c>
    </row>
    <row r="47" spans="1:9" ht="12.75">
      <c r="A47" s="197">
        <v>43</v>
      </c>
      <c r="B47" s="198" t="s">
        <v>487</v>
      </c>
      <c r="C47" s="197">
        <v>0</v>
      </c>
      <c r="D47" s="197">
        <v>549</v>
      </c>
      <c r="E47" s="197">
        <v>251</v>
      </c>
      <c r="F47" s="197">
        <v>187</v>
      </c>
      <c r="G47" s="197">
        <v>38</v>
      </c>
      <c r="H47" s="197">
        <v>73</v>
      </c>
      <c r="I47" s="197" t="s">
        <v>39</v>
      </c>
    </row>
    <row r="48" spans="1:9" ht="12.75">
      <c r="A48" s="197">
        <v>44</v>
      </c>
      <c r="B48" s="198" t="s">
        <v>488</v>
      </c>
      <c r="C48" s="197">
        <v>0</v>
      </c>
      <c r="D48" s="197">
        <v>530</v>
      </c>
      <c r="E48" s="197">
        <v>104</v>
      </c>
      <c r="F48" s="197">
        <v>91</v>
      </c>
      <c r="G48" s="197">
        <v>335</v>
      </c>
      <c r="H48" s="197">
        <v>0</v>
      </c>
      <c r="I48" s="197" t="s">
        <v>39</v>
      </c>
    </row>
    <row r="49" spans="1:9" ht="12.75">
      <c r="A49" s="197">
        <v>45</v>
      </c>
      <c r="B49" s="198" t="s">
        <v>489</v>
      </c>
      <c r="C49" s="197">
        <v>0</v>
      </c>
      <c r="D49" s="197">
        <v>489</v>
      </c>
      <c r="E49" s="197">
        <v>259</v>
      </c>
      <c r="F49" s="197">
        <v>122</v>
      </c>
      <c r="G49" s="197">
        <v>0</v>
      </c>
      <c r="H49" s="197">
        <v>108</v>
      </c>
      <c r="I49" s="197" t="s">
        <v>39</v>
      </c>
    </row>
    <row r="50" spans="1:9" ht="12.75">
      <c r="A50" s="197">
        <v>46</v>
      </c>
      <c r="B50" s="198" t="s">
        <v>490</v>
      </c>
      <c r="C50" s="197">
        <v>0</v>
      </c>
      <c r="D50" s="197">
        <v>422</v>
      </c>
      <c r="E50" s="197">
        <v>-66</v>
      </c>
      <c r="F50" s="197">
        <v>-80</v>
      </c>
      <c r="G50" s="197">
        <v>231</v>
      </c>
      <c r="H50" s="197">
        <v>337</v>
      </c>
      <c r="I50" s="197" t="s">
        <v>39</v>
      </c>
    </row>
    <row r="51" spans="1:9" ht="12.75">
      <c r="A51" s="197">
        <v>47</v>
      </c>
      <c r="B51" s="198" t="s">
        <v>491</v>
      </c>
      <c r="C51" s="197">
        <v>0</v>
      </c>
      <c r="D51" s="197">
        <v>368</v>
      </c>
      <c r="E51" s="197">
        <v>159</v>
      </c>
      <c r="F51" s="197">
        <v>134</v>
      </c>
      <c r="G51" s="197">
        <v>-63</v>
      </c>
      <c r="H51" s="197">
        <v>138</v>
      </c>
      <c r="I51" s="197" t="s">
        <v>39</v>
      </c>
    </row>
    <row r="52" spans="1:9" ht="12.75">
      <c r="A52" s="197">
        <v>48</v>
      </c>
      <c r="B52" s="198" t="s">
        <v>492</v>
      </c>
      <c r="C52" s="197">
        <v>0</v>
      </c>
      <c r="D52" s="197">
        <v>351</v>
      </c>
      <c r="E52" s="197">
        <v>125</v>
      </c>
      <c r="F52" s="197">
        <v>131</v>
      </c>
      <c r="G52" s="197">
        <v>95</v>
      </c>
      <c r="H52" s="197">
        <v>0</v>
      </c>
      <c r="I52" s="197" t="s">
        <v>39</v>
      </c>
    </row>
    <row r="53" spans="1:9" ht="12.75">
      <c r="A53" s="197">
        <v>49</v>
      </c>
      <c r="B53" s="198" t="s">
        <v>493</v>
      </c>
      <c r="C53" s="197">
        <v>0</v>
      </c>
      <c r="D53" s="197">
        <v>347</v>
      </c>
      <c r="E53" s="197">
        <v>174</v>
      </c>
      <c r="F53" s="197">
        <v>77</v>
      </c>
      <c r="G53" s="197">
        <v>55</v>
      </c>
      <c r="H53" s="197">
        <v>41</v>
      </c>
      <c r="I53" s="197" t="s">
        <v>39</v>
      </c>
    </row>
    <row r="54" spans="1:9" ht="12.75">
      <c r="A54" s="197">
        <v>50</v>
      </c>
      <c r="B54" s="198" t="s">
        <v>494</v>
      </c>
      <c r="C54" s="197">
        <v>0</v>
      </c>
      <c r="D54" s="197">
        <v>342</v>
      </c>
      <c r="E54" s="197">
        <v>179</v>
      </c>
      <c r="F54" s="197">
        <v>-7</v>
      </c>
      <c r="G54" s="197">
        <v>-15</v>
      </c>
      <c r="H54" s="197">
        <v>185</v>
      </c>
      <c r="I54" s="197" t="s">
        <v>39</v>
      </c>
    </row>
    <row r="55" spans="1:9" ht="12.75">
      <c r="A55" s="197">
        <v>51</v>
      </c>
      <c r="B55" s="198" t="s">
        <v>495</v>
      </c>
      <c r="C55" s="197">
        <v>0</v>
      </c>
      <c r="D55" s="197">
        <v>217</v>
      </c>
      <c r="E55" s="197">
        <v>-157</v>
      </c>
      <c r="F55" s="197">
        <v>183</v>
      </c>
      <c r="G55" s="197">
        <v>60</v>
      </c>
      <c r="H55" s="197">
        <v>131</v>
      </c>
      <c r="I55" s="197" t="s">
        <v>39</v>
      </c>
    </row>
  </sheetData>
  <printOptions/>
  <pageMargins left="0.47222222222222227" right="0.39375" top="0.5902777777777778" bottom="0.5902777777777778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2">
      <selection activeCell="D37" sqref="D37"/>
    </sheetView>
  </sheetViews>
  <sheetFormatPr defaultColWidth="12.57421875" defaultRowHeight="12.75"/>
  <cols>
    <col min="1" max="1" width="3.57421875" style="130" customWidth="1"/>
    <col min="2" max="2" width="18.140625" style="130" customWidth="1"/>
    <col min="3" max="3" width="15.57421875" style="130" customWidth="1"/>
    <col min="4" max="4" width="8.140625" style="130" customWidth="1"/>
    <col min="5" max="5" width="5.421875" style="132" customWidth="1"/>
    <col min="6" max="13" width="4.421875" style="130" customWidth="1"/>
    <col min="14" max="16384" width="11.7109375" style="130" customWidth="1"/>
  </cols>
  <sheetData>
    <row r="1" spans="1:13" s="202" customFormat="1" ht="17.25">
      <c r="A1" s="199"/>
      <c r="B1" s="200"/>
      <c r="C1" s="200"/>
      <c r="D1" s="201" t="s">
        <v>496</v>
      </c>
      <c r="E1" s="200"/>
      <c r="F1" s="200"/>
      <c r="G1" s="200"/>
      <c r="H1" s="200"/>
      <c r="I1" s="200"/>
      <c r="J1" s="200"/>
      <c r="K1" s="200"/>
      <c r="L1" s="200"/>
      <c r="M1" s="200"/>
    </row>
    <row r="2" spans="1:13" s="202" customFormat="1" ht="15">
      <c r="A2" s="199"/>
      <c r="B2" s="200"/>
      <c r="C2" s="200"/>
      <c r="D2" s="203" t="s">
        <v>497</v>
      </c>
      <c r="E2" s="200"/>
      <c r="F2" s="200"/>
      <c r="G2" s="200"/>
      <c r="H2" s="200"/>
      <c r="I2" s="200"/>
      <c r="J2" s="200"/>
      <c r="K2" s="200"/>
      <c r="L2" s="200"/>
      <c r="M2" s="200"/>
    </row>
    <row r="3" spans="1:13" s="202" customFormat="1" ht="17.25">
      <c r="A3" s="199"/>
      <c r="B3" s="200"/>
      <c r="C3" s="200"/>
      <c r="D3" s="201" t="s">
        <v>498</v>
      </c>
      <c r="E3" s="200"/>
      <c r="F3" s="200"/>
      <c r="G3" s="200"/>
      <c r="H3" s="200"/>
      <c r="I3" s="200"/>
      <c r="J3" s="200"/>
      <c r="K3" s="200"/>
      <c r="L3" s="200"/>
      <c r="M3" s="200"/>
    </row>
    <row r="4" spans="1:13" s="202" customFormat="1" ht="15">
      <c r="A4" s="199"/>
      <c r="B4" s="200"/>
      <c r="C4" s="200"/>
      <c r="D4" s="204"/>
      <c r="E4" s="200"/>
      <c r="F4" s="200"/>
      <c r="G4" s="200"/>
      <c r="H4" s="200"/>
      <c r="I4" s="200"/>
      <c r="J4" s="200"/>
      <c r="K4" s="200"/>
      <c r="L4" s="200"/>
      <c r="M4" s="200"/>
    </row>
    <row r="5" spans="1:13" s="202" customFormat="1" ht="15">
      <c r="A5" s="199"/>
      <c r="B5" s="200"/>
      <c r="C5" s="200"/>
      <c r="D5" s="204" t="s">
        <v>499</v>
      </c>
      <c r="E5" s="200"/>
      <c r="F5" s="200"/>
      <c r="G5" s="200"/>
      <c r="H5" s="200"/>
      <c r="I5" s="200"/>
      <c r="J5" s="200"/>
      <c r="K5" s="200"/>
      <c r="L5" s="200"/>
      <c r="M5" s="200"/>
    </row>
    <row r="6" spans="1:13" s="202" customFormat="1" ht="15">
      <c r="A6" s="199"/>
      <c r="B6" s="200"/>
      <c r="C6" s="200"/>
      <c r="D6" s="204"/>
      <c r="E6" s="200"/>
      <c r="F6" s="200"/>
      <c r="G6" s="200"/>
      <c r="H6" s="200"/>
      <c r="I6" s="200"/>
      <c r="J6" s="200"/>
      <c r="K6" s="200"/>
      <c r="L6" s="200"/>
      <c r="M6" s="200"/>
    </row>
    <row r="7" spans="1:13" s="202" customFormat="1" ht="15">
      <c r="A7" s="205" t="s">
        <v>500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</row>
    <row r="8" spans="1:13" ht="12.75">
      <c r="A8" s="206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</row>
    <row r="9" spans="1:13" ht="12.75">
      <c r="A9" s="208" t="s">
        <v>501</v>
      </c>
      <c r="B9" s="209" t="s">
        <v>502</v>
      </c>
      <c r="C9" s="209" t="s">
        <v>503</v>
      </c>
      <c r="D9" s="210" t="s">
        <v>71</v>
      </c>
      <c r="E9" s="209" t="s">
        <v>72</v>
      </c>
      <c r="F9" s="209">
        <v>1</v>
      </c>
      <c r="G9" s="209">
        <v>2</v>
      </c>
      <c r="H9" s="209">
        <v>3</v>
      </c>
      <c r="I9" s="209">
        <v>4</v>
      </c>
      <c r="J9" s="209">
        <v>5</v>
      </c>
      <c r="K9" s="209">
        <v>6</v>
      </c>
      <c r="L9" s="209">
        <v>7</v>
      </c>
      <c r="M9" s="209">
        <v>8</v>
      </c>
    </row>
    <row r="10" spans="1:13" ht="12.75">
      <c r="A10" s="137">
        <v>1</v>
      </c>
      <c r="B10" s="136" t="s">
        <v>504</v>
      </c>
      <c r="C10" s="136" t="s">
        <v>505</v>
      </c>
      <c r="D10" s="137" t="s">
        <v>131</v>
      </c>
      <c r="E10" s="137"/>
      <c r="F10" s="137" t="s">
        <v>88</v>
      </c>
      <c r="G10" s="137" t="s">
        <v>88</v>
      </c>
      <c r="H10" s="137" t="s">
        <v>88</v>
      </c>
      <c r="I10" s="137" t="s">
        <v>88</v>
      </c>
      <c r="J10" s="137" t="s">
        <v>89</v>
      </c>
      <c r="K10" s="137" t="s">
        <v>88</v>
      </c>
      <c r="L10" s="137" t="s">
        <v>88</v>
      </c>
      <c r="M10" s="137"/>
    </row>
    <row r="11" spans="1:13" ht="12.75">
      <c r="A11" s="137">
        <v>2</v>
      </c>
      <c r="B11" s="136" t="s">
        <v>506</v>
      </c>
      <c r="C11" s="136" t="s">
        <v>507</v>
      </c>
      <c r="D11" s="137" t="s">
        <v>508</v>
      </c>
      <c r="E11" s="137"/>
      <c r="F11" s="137" t="s">
        <v>89</v>
      </c>
      <c r="G11" s="137" t="s">
        <v>88</v>
      </c>
      <c r="H11" s="137" t="s">
        <v>88</v>
      </c>
      <c r="I11" s="137" t="s">
        <v>88</v>
      </c>
      <c r="J11" s="137" t="s">
        <v>88</v>
      </c>
      <c r="K11" s="137" t="s">
        <v>88</v>
      </c>
      <c r="L11" s="137" t="s">
        <v>89</v>
      </c>
      <c r="M11" s="137"/>
    </row>
    <row r="12" spans="1:13" ht="12.75">
      <c r="A12" s="137">
        <v>3</v>
      </c>
      <c r="B12" s="136" t="s">
        <v>509</v>
      </c>
      <c r="C12" s="136" t="s">
        <v>510</v>
      </c>
      <c r="D12" s="137" t="s">
        <v>131</v>
      </c>
      <c r="E12" s="137"/>
      <c r="F12" s="137" t="s">
        <v>89</v>
      </c>
      <c r="G12" s="137" t="s">
        <v>88</v>
      </c>
      <c r="H12" s="137" t="s">
        <v>88</v>
      </c>
      <c r="I12" s="137" t="s">
        <v>88</v>
      </c>
      <c r="J12" s="137" t="s">
        <v>88</v>
      </c>
      <c r="K12" s="137" t="s">
        <v>89</v>
      </c>
      <c r="L12" s="137" t="s">
        <v>511</v>
      </c>
      <c r="M12" s="137"/>
    </row>
    <row r="13" spans="1:13" ht="12.75">
      <c r="A13" s="137">
        <v>4</v>
      </c>
      <c r="B13" s="136" t="s">
        <v>512</v>
      </c>
      <c r="C13" s="136" t="s">
        <v>513</v>
      </c>
      <c r="D13" s="137" t="s">
        <v>508</v>
      </c>
      <c r="E13" s="137"/>
      <c r="F13" s="137" t="s">
        <v>88</v>
      </c>
      <c r="G13" s="137" t="s">
        <v>89</v>
      </c>
      <c r="H13" s="137" t="s">
        <v>88</v>
      </c>
      <c r="I13" s="137" t="s">
        <v>88</v>
      </c>
      <c r="J13" s="137" t="s">
        <v>88</v>
      </c>
      <c r="K13" s="137" t="s">
        <v>89</v>
      </c>
      <c r="L13" s="137" t="s">
        <v>514</v>
      </c>
      <c r="M13" s="137"/>
    </row>
    <row r="14" spans="1:13" ht="12.75">
      <c r="A14" s="137">
        <v>5</v>
      </c>
      <c r="B14" s="136" t="s">
        <v>515</v>
      </c>
      <c r="C14" s="136" t="s">
        <v>516</v>
      </c>
      <c r="D14" s="137" t="s">
        <v>111</v>
      </c>
      <c r="E14" s="137"/>
      <c r="F14" s="137" t="s">
        <v>88</v>
      </c>
      <c r="G14" s="137" t="s">
        <v>88</v>
      </c>
      <c r="H14" s="137" t="s">
        <v>88</v>
      </c>
      <c r="I14" s="137" t="s">
        <v>89</v>
      </c>
      <c r="J14" s="137" t="s">
        <v>89</v>
      </c>
      <c r="K14" s="137"/>
      <c r="L14" s="137"/>
      <c r="M14" s="137"/>
    </row>
    <row r="15" spans="1:13" ht="12.75">
      <c r="A15" s="137"/>
      <c r="B15" s="136" t="s">
        <v>517</v>
      </c>
      <c r="C15" s="136" t="s">
        <v>518</v>
      </c>
      <c r="D15" s="137" t="s">
        <v>508</v>
      </c>
      <c r="E15" s="137"/>
      <c r="F15" s="137" t="s">
        <v>89</v>
      </c>
      <c r="G15" s="137" t="s">
        <v>88</v>
      </c>
      <c r="H15" s="137" t="s">
        <v>88</v>
      </c>
      <c r="I15" s="137" t="s">
        <v>88</v>
      </c>
      <c r="J15" s="137" t="s">
        <v>89</v>
      </c>
      <c r="K15" s="137"/>
      <c r="L15" s="137"/>
      <c r="M15" s="137"/>
    </row>
    <row r="16" spans="1:13" ht="12.75">
      <c r="A16" s="137"/>
      <c r="B16" s="136" t="s">
        <v>519</v>
      </c>
      <c r="C16" s="136" t="s">
        <v>520</v>
      </c>
      <c r="D16" s="137" t="s">
        <v>131</v>
      </c>
      <c r="E16" s="137"/>
      <c r="F16" s="137" t="s">
        <v>88</v>
      </c>
      <c r="G16" s="137" t="s">
        <v>88</v>
      </c>
      <c r="H16" s="137" t="s">
        <v>88</v>
      </c>
      <c r="I16" s="137" t="s">
        <v>89</v>
      </c>
      <c r="J16" s="137" t="s">
        <v>89</v>
      </c>
      <c r="K16" s="137"/>
      <c r="L16" s="137"/>
      <c r="M16" s="137"/>
    </row>
    <row r="17" spans="1:13" ht="12.75">
      <c r="A17" s="137">
        <v>8</v>
      </c>
      <c r="B17" s="136" t="s">
        <v>521</v>
      </c>
      <c r="C17" s="136" t="s">
        <v>522</v>
      </c>
      <c r="D17" s="137" t="s">
        <v>508</v>
      </c>
      <c r="E17" s="137"/>
      <c r="F17" s="137" t="s">
        <v>88</v>
      </c>
      <c r="G17" s="137" t="s">
        <v>88</v>
      </c>
      <c r="H17" s="137" t="s">
        <v>89</v>
      </c>
      <c r="I17" s="137" t="s">
        <v>89</v>
      </c>
      <c r="J17" s="137"/>
      <c r="K17" s="137"/>
      <c r="L17" s="137"/>
      <c r="M17" s="137"/>
    </row>
    <row r="18" spans="1:13" ht="12.75">
      <c r="A18" s="137"/>
      <c r="B18" s="136" t="s">
        <v>523</v>
      </c>
      <c r="C18" s="136" t="s">
        <v>520</v>
      </c>
      <c r="D18" s="137" t="s">
        <v>111</v>
      </c>
      <c r="E18" s="137"/>
      <c r="F18" s="137" t="s">
        <v>89</v>
      </c>
      <c r="G18" s="137" t="s">
        <v>88</v>
      </c>
      <c r="H18" s="137" t="s">
        <v>88</v>
      </c>
      <c r="I18" s="137" t="s">
        <v>89</v>
      </c>
      <c r="J18" s="137"/>
      <c r="K18" s="137"/>
      <c r="L18" s="137"/>
      <c r="M18" s="137"/>
    </row>
    <row r="19" spans="1:13" ht="12.75">
      <c r="A19" s="137">
        <v>10</v>
      </c>
      <c r="B19" s="136" t="s">
        <v>524</v>
      </c>
      <c r="C19" s="136" t="s">
        <v>525</v>
      </c>
      <c r="D19" s="137" t="s">
        <v>114</v>
      </c>
      <c r="E19" s="137"/>
      <c r="F19" s="137" t="s">
        <v>88</v>
      </c>
      <c r="G19" s="137" t="s">
        <v>89</v>
      </c>
      <c r="H19" s="137" t="s">
        <v>89</v>
      </c>
      <c r="I19" s="137"/>
      <c r="J19" s="137"/>
      <c r="K19" s="137"/>
      <c r="L19" s="137"/>
      <c r="M19" s="137"/>
    </row>
    <row r="20" spans="1:13" ht="12.75">
      <c r="A20" s="137"/>
      <c r="B20" s="136" t="s">
        <v>526</v>
      </c>
      <c r="C20" s="136" t="s">
        <v>527</v>
      </c>
      <c r="D20" s="137" t="s">
        <v>111</v>
      </c>
      <c r="E20" s="137"/>
      <c r="F20" s="137" t="s">
        <v>89</v>
      </c>
      <c r="G20" s="137" t="s">
        <v>88</v>
      </c>
      <c r="H20" s="137" t="s">
        <v>89</v>
      </c>
      <c r="I20" s="137"/>
      <c r="J20" s="137"/>
      <c r="K20" s="137"/>
      <c r="L20" s="137"/>
      <c r="M20" s="137"/>
    </row>
    <row r="21" spans="1:13" ht="12.75">
      <c r="A21" s="137"/>
      <c r="B21" s="136" t="s">
        <v>528</v>
      </c>
      <c r="C21" s="136" t="s">
        <v>529</v>
      </c>
      <c r="D21" s="137" t="s">
        <v>111</v>
      </c>
      <c r="E21" s="137"/>
      <c r="F21" s="137" t="s">
        <v>89</v>
      </c>
      <c r="G21" s="137" t="s">
        <v>88</v>
      </c>
      <c r="H21" s="137" t="s">
        <v>89</v>
      </c>
      <c r="I21" s="137"/>
      <c r="J21" s="137"/>
      <c r="K21" s="137"/>
      <c r="L21" s="137"/>
      <c r="M21" s="137"/>
    </row>
    <row r="22" spans="1:13" ht="12.75">
      <c r="A22" s="137"/>
      <c r="B22" s="136" t="s">
        <v>530</v>
      </c>
      <c r="C22" s="136" t="s">
        <v>531</v>
      </c>
      <c r="D22" s="137" t="s">
        <v>532</v>
      </c>
      <c r="E22" s="137"/>
      <c r="F22" s="137" t="s">
        <v>88</v>
      </c>
      <c r="G22" s="137" t="s">
        <v>89</v>
      </c>
      <c r="H22" s="137" t="s">
        <v>89</v>
      </c>
      <c r="I22" s="137"/>
      <c r="J22" s="137"/>
      <c r="K22" s="137"/>
      <c r="L22" s="137"/>
      <c r="M22" s="137"/>
    </row>
    <row r="23" spans="1:13" ht="12.75">
      <c r="A23" s="137"/>
      <c r="B23" s="136" t="s">
        <v>533</v>
      </c>
      <c r="C23" s="136" t="s">
        <v>534</v>
      </c>
      <c r="D23" s="137" t="s">
        <v>532</v>
      </c>
      <c r="E23" s="137"/>
      <c r="F23" s="137" t="s">
        <v>88</v>
      </c>
      <c r="G23" s="137" t="s">
        <v>89</v>
      </c>
      <c r="H23" s="137" t="s">
        <v>89</v>
      </c>
      <c r="I23" s="137"/>
      <c r="J23" s="137"/>
      <c r="K23" s="137"/>
      <c r="L23" s="137"/>
      <c r="M23" s="137"/>
    </row>
    <row r="24" spans="1:13" ht="12.75">
      <c r="A24" s="137"/>
      <c r="B24" s="136" t="s">
        <v>535</v>
      </c>
      <c r="C24" s="136" t="s">
        <v>536</v>
      </c>
      <c r="D24" s="137" t="s">
        <v>532</v>
      </c>
      <c r="E24" s="137"/>
      <c r="F24" s="137" t="s">
        <v>88</v>
      </c>
      <c r="G24" s="137" t="s">
        <v>89</v>
      </c>
      <c r="H24" s="137" t="s">
        <v>89</v>
      </c>
      <c r="I24" s="137"/>
      <c r="J24" s="137"/>
      <c r="K24" s="137"/>
      <c r="L24" s="137"/>
      <c r="M24" s="137"/>
    </row>
    <row r="25" spans="1:13" ht="12.75">
      <c r="A25" s="137"/>
      <c r="B25" s="136" t="s">
        <v>537</v>
      </c>
      <c r="C25" s="136" t="s">
        <v>538</v>
      </c>
      <c r="D25" s="137" t="s">
        <v>532</v>
      </c>
      <c r="E25" s="137"/>
      <c r="F25" s="137" t="s">
        <v>88</v>
      </c>
      <c r="G25" s="137" t="s">
        <v>89</v>
      </c>
      <c r="H25" s="137" t="s">
        <v>89</v>
      </c>
      <c r="I25" s="137"/>
      <c r="J25" s="137"/>
      <c r="K25" s="137"/>
      <c r="L25" s="137"/>
      <c r="M25" s="137"/>
    </row>
    <row r="26" spans="1:13" ht="12.75">
      <c r="A26" s="137">
        <v>17</v>
      </c>
      <c r="B26" s="136" t="s">
        <v>539</v>
      </c>
      <c r="C26" s="136" t="s">
        <v>520</v>
      </c>
      <c r="D26" s="137" t="s">
        <v>532</v>
      </c>
      <c r="E26" s="137"/>
      <c r="F26" s="137" t="s">
        <v>89</v>
      </c>
      <c r="G26" s="137" t="s">
        <v>89</v>
      </c>
      <c r="H26" s="137"/>
      <c r="I26" s="137"/>
      <c r="J26" s="137"/>
      <c r="K26" s="137"/>
      <c r="L26" s="137"/>
      <c r="M26" s="137"/>
    </row>
    <row r="27" spans="1:13" ht="12.75">
      <c r="A27" s="137"/>
      <c r="B27" s="136" t="s">
        <v>540</v>
      </c>
      <c r="C27" s="136" t="s">
        <v>541</v>
      </c>
      <c r="D27" s="137" t="s">
        <v>114</v>
      </c>
      <c r="E27" s="137"/>
      <c r="F27" s="137" t="s">
        <v>89</v>
      </c>
      <c r="G27" s="137" t="s">
        <v>89</v>
      </c>
      <c r="H27" s="137"/>
      <c r="I27" s="137"/>
      <c r="J27" s="137"/>
      <c r="K27" s="137"/>
      <c r="L27" s="137"/>
      <c r="M27" s="137"/>
    </row>
    <row r="28" spans="1:13" ht="12.75">
      <c r="A28" s="137"/>
      <c r="B28" s="136" t="s">
        <v>540</v>
      </c>
      <c r="C28" s="136" t="s">
        <v>542</v>
      </c>
      <c r="D28" s="137" t="s">
        <v>114</v>
      </c>
      <c r="E28" s="137" t="s">
        <v>543</v>
      </c>
      <c r="F28" s="137" t="s">
        <v>89</v>
      </c>
      <c r="G28" s="137" t="s">
        <v>89</v>
      </c>
      <c r="H28" s="137"/>
      <c r="I28" s="137"/>
      <c r="J28" s="137"/>
      <c r="K28" s="137"/>
      <c r="L28" s="137"/>
      <c r="M28" s="137"/>
    </row>
    <row r="29" spans="1:13" ht="12.75">
      <c r="A29" s="137"/>
      <c r="B29" s="136" t="s">
        <v>544</v>
      </c>
      <c r="C29" s="136" t="s">
        <v>545</v>
      </c>
      <c r="D29" s="137" t="s">
        <v>508</v>
      </c>
      <c r="E29" s="137"/>
      <c r="F29" s="137" t="s">
        <v>89</v>
      </c>
      <c r="G29" s="137" t="s">
        <v>89</v>
      </c>
      <c r="H29" s="137"/>
      <c r="I29" s="137"/>
      <c r="J29" s="137"/>
      <c r="K29" s="137"/>
      <c r="L29" s="137"/>
      <c r="M29" s="137"/>
    </row>
    <row r="30" spans="1:13" ht="12.75">
      <c r="A30" s="211"/>
      <c r="B30" s="212"/>
      <c r="C30" s="211"/>
      <c r="D30" s="206"/>
      <c r="E30" s="206"/>
      <c r="F30" s="206"/>
      <c r="G30" s="206"/>
      <c r="H30" s="206"/>
      <c r="I30" s="206"/>
      <c r="J30" s="206"/>
      <c r="K30" s="206"/>
      <c r="L30" s="206"/>
      <c r="M30" s="206"/>
    </row>
    <row r="31" spans="1:13" ht="12.75">
      <c r="A31" s="207" t="s">
        <v>546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</row>
    <row r="32" spans="1:13" ht="12.75">
      <c r="A32" s="137"/>
      <c r="B32" s="213" t="s">
        <v>540</v>
      </c>
      <c r="C32" s="214" t="s">
        <v>542</v>
      </c>
      <c r="D32" s="137" t="s">
        <v>114</v>
      </c>
      <c r="E32" s="137" t="s">
        <v>543</v>
      </c>
      <c r="F32" s="137" t="s">
        <v>89</v>
      </c>
      <c r="G32" s="137" t="s">
        <v>89</v>
      </c>
      <c r="H32" s="137"/>
      <c r="I32" s="137"/>
      <c r="J32" s="137"/>
      <c r="K32" s="137"/>
      <c r="L32" s="137"/>
      <c r="M32" s="137"/>
    </row>
    <row r="33" spans="1:13" ht="12.75">
      <c r="A33" s="206"/>
      <c r="B33" s="212"/>
      <c r="C33" s="211"/>
      <c r="D33" s="206"/>
      <c r="E33" s="206"/>
      <c r="F33" s="206"/>
      <c r="G33" s="206"/>
      <c r="H33" s="206"/>
      <c r="I33" s="206"/>
      <c r="J33" s="206"/>
      <c r="K33" s="206"/>
      <c r="L33" s="206"/>
      <c r="M33" s="206"/>
    </row>
    <row r="34" spans="1:13" ht="12.75">
      <c r="A34" s="206"/>
      <c r="B34" s="212"/>
      <c r="C34" s="211"/>
      <c r="D34" s="206"/>
      <c r="E34" s="206"/>
      <c r="F34" s="206"/>
      <c r="G34" s="206"/>
      <c r="H34" s="206"/>
      <c r="I34" s="206"/>
      <c r="J34" s="206"/>
      <c r="K34" s="206"/>
      <c r="L34" s="206"/>
      <c r="M34" s="206"/>
    </row>
    <row r="35" spans="1:13" ht="15">
      <c r="A35" s="215" t="s">
        <v>547</v>
      </c>
      <c r="B35" s="212"/>
      <c r="C35" s="211"/>
      <c r="D35" s="206"/>
      <c r="E35" s="206"/>
      <c r="F35" s="206"/>
      <c r="G35" s="206"/>
      <c r="H35" s="206"/>
      <c r="I35" s="206"/>
      <c r="J35" s="206"/>
      <c r="K35" s="206"/>
      <c r="L35" s="206"/>
      <c r="M35" s="206"/>
    </row>
    <row r="37" spans="1:13" ht="12.75">
      <c r="A37" s="208" t="s">
        <v>501</v>
      </c>
      <c r="B37" s="209" t="s">
        <v>502</v>
      </c>
      <c r="C37" s="209" t="s">
        <v>503</v>
      </c>
      <c r="D37" s="210" t="s">
        <v>71</v>
      </c>
      <c r="E37" s="209" t="s">
        <v>72</v>
      </c>
      <c r="F37" s="210" t="s">
        <v>548</v>
      </c>
      <c r="G37" s="210"/>
      <c r="H37" s="210" t="s">
        <v>549</v>
      </c>
      <c r="I37" s="210"/>
      <c r="J37" s="210" t="s">
        <v>550</v>
      </c>
      <c r="K37" s="210"/>
      <c r="L37" s="209" t="s">
        <v>551</v>
      </c>
      <c r="M37" s="209"/>
    </row>
    <row r="38" spans="1:13" ht="12.75">
      <c r="A38" s="137">
        <v>1</v>
      </c>
      <c r="B38" s="214" t="s">
        <v>552</v>
      </c>
      <c r="C38" s="214" t="s">
        <v>553</v>
      </c>
      <c r="D38" s="137" t="s">
        <v>508</v>
      </c>
      <c r="E38" s="137"/>
      <c r="F38" s="137">
        <v>763</v>
      </c>
      <c r="G38" s="137"/>
      <c r="H38" s="137" t="s">
        <v>39</v>
      </c>
      <c r="I38" s="137"/>
      <c r="J38" s="137" t="s">
        <v>39</v>
      </c>
      <c r="K38" s="137"/>
      <c r="L38" s="209">
        <v>763</v>
      </c>
      <c r="M38" s="209"/>
    </row>
    <row r="39" spans="1:13" ht="12.75">
      <c r="A39" s="137">
        <v>2</v>
      </c>
      <c r="B39" s="214" t="s">
        <v>554</v>
      </c>
      <c r="C39" s="214" t="s">
        <v>555</v>
      </c>
      <c r="D39" s="137" t="s">
        <v>532</v>
      </c>
      <c r="E39" s="137"/>
      <c r="F39" s="137">
        <v>712</v>
      </c>
      <c r="G39" s="137"/>
      <c r="H39" s="137" t="s">
        <v>39</v>
      </c>
      <c r="I39" s="137"/>
      <c r="J39" s="137" t="s">
        <v>39</v>
      </c>
      <c r="K39" s="137"/>
      <c r="L39" s="209">
        <v>712</v>
      </c>
      <c r="M39" s="209"/>
    </row>
    <row r="40" spans="1:13" ht="12.75">
      <c r="A40" s="137">
        <v>3</v>
      </c>
      <c r="B40" s="214" t="s">
        <v>556</v>
      </c>
      <c r="C40" s="214" t="s">
        <v>557</v>
      </c>
      <c r="D40" s="137" t="s">
        <v>131</v>
      </c>
      <c r="E40" s="137" t="s">
        <v>543</v>
      </c>
      <c r="F40" s="137">
        <v>449</v>
      </c>
      <c r="G40" s="137"/>
      <c r="H40" s="137" t="s">
        <v>39</v>
      </c>
      <c r="I40" s="137"/>
      <c r="J40" s="137" t="s">
        <v>39</v>
      </c>
      <c r="K40" s="137"/>
      <c r="L40" s="209">
        <v>449</v>
      </c>
      <c r="M40" s="209"/>
    </row>
    <row r="41" spans="1:13" ht="12.75">
      <c r="A41" s="137">
        <v>4</v>
      </c>
      <c r="B41" s="214" t="s">
        <v>558</v>
      </c>
      <c r="C41" s="214" t="s">
        <v>559</v>
      </c>
      <c r="D41" s="137" t="s">
        <v>508</v>
      </c>
      <c r="E41" s="137"/>
      <c r="F41" s="137">
        <v>443</v>
      </c>
      <c r="G41" s="137"/>
      <c r="H41" s="137" t="s">
        <v>39</v>
      </c>
      <c r="I41" s="137"/>
      <c r="J41" s="137" t="s">
        <v>39</v>
      </c>
      <c r="K41" s="137"/>
      <c r="L41" s="137">
        <v>443</v>
      </c>
      <c r="M41" s="137"/>
    </row>
    <row r="42" spans="1:13" ht="12.75">
      <c r="A42" s="137">
        <v>5</v>
      </c>
      <c r="B42" s="214" t="s">
        <v>560</v>
      </c>
      <c r="C42" s="214" t="s">
        <v>561</v>
      </c>
      <c r="D42" s="137" t="s">
        <v>508</v>
      </c>
      <c r="E42" s="137"/>
      <c r="F42" s="137">
        <v>168</v>
      </c>
      <c r="G42" s="137"/>
      <c r="H42" s="137" t="s">
        <v>39</v>
      </c>
      <c r="I42" s="137"/>
      <c r="J42" s="137" t="s">
        <v>39</v>
      </c>
      <c r="K42" s="137"/>
      <c r="L42" s="137">
        <v>168</v>
      </c>
      <c r="M42" s="137"/>
    </row>
    <row r="43" spans="1:13" ht="12.75">
      <c r="A43" s="137">
        <v>6</v>
      </c>
      <c r="B43" s="214" t="s">
        <v>562</v>
      </c>
      <c r="C43" s="214" t="s">
        <v>563</v>
      </c>
      <c r="D43" s="137" t="s">
        <v>508</v>
      </c>
      <c r="E43" s="137" t="s">
        <v>543</v>
      </c>
      <c r="F43" s="137">
        <v>32</v>
      </c>
      <c r="G43" s="137"/>
      <c r="H43" s="137" t="s">
        <v>39</v>
      </c>
      <c r="I43" s="137"/>
      <c r="J43" s="137" t="s">
        <v>39</v>
      </c>
      <c r="K43" s="137"/>
      <c r="L43" s="137">
        <v>32</v>
      </c>
      <c r="M43" s="137"/>
    </row>
    <row r="44" spans="1:13" ht="12.75">
      <c r="A44" s="137">
        <v>7</v>
      </c>
      <c r="B44" s="214" t="s">
        <v>562</v>
      </c>
      <c r="C44" s="214" t="s">
        <v>564</v>
      </c>
      <c r="D44" s="137" t="s">
        <v>508</v>
      </c>
      <c r="E44" s="137" t="s">
        <v>543</v>
      </c>
      <c r="F44" s="137">
        <v>0</v>
      </c>
      <c r="G44" s="137"/>
      <c r="H44" s="137" t="s">
        <v>39</v>
      </c>
      <c r="I44" s="137"/>
      <c r="J44" s="137" t="s">
        <v>39</v>
      </c>
      <c r="K44" s="137"/>
      <c r="L44" s="137">
        <v>0</v>
      </c>
      <c r="M44" s="137"/>
    </row>
  </sheetData>
  <mergeCells count="33">
    <mergeCell ref="A31:M31"/>
    <mergeCell ref="F37:G37"/>
    <mergeCell ref="H37:I37"/>
    <mergeCell ref="J37:K37"/>
    <mergeCell ref="L37:M37"/>
    <mergeCell ref="F38:G38"/>
    <mergeCell ref="H38:I38"/>
    <mergeCell ref="J38:K38"/>
    <mergeCell ref="L38:M38"/>
    <mergeCell ref="F39:G39"/>
    <mergeCell ref="H39:I39"/>
    <mergeCell ref="J39:K39"/>
    <mergeCell ref="L39:M39"/>
    <mergeCell ref="F40:G40"/>
    <mergeCell ref="H40:I40"/>
    <mergeCell ref="J40:K40"/>
    <mergeCell ref="L40:M40"/>
    <mergeCell ref="F41:G41"/>
    <mergeCell ref="H41:I41"/>
    <mergeCell ref="J41:K41"/>
    <mergeCell ref="L41:M41"/>
    <mergeCell ref="F42:G42"/>
    <mergeCell ref="H42:I42"/>
    <mergeCell ref="J42:K42"/>
    <mergeCell ref="L42:M42"/>
    <mergeCell ref="F43:G43"/>
    <mergeCell ref="H43:I43"/>
    <mergeCell ref="J43:K43"/>
    <mergeCell ref="L43:M43"/>
    <mergeCell ref="F44:G44"/>
    <mergeCell ref="H44:I44"/>
    <mergeCell ref="J44:K44"/>
    <mergeCell ref="L44:M44"/>
  </mergeCells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J12" sqref="J12"/>
    </sheetView>
  </sheetViews>
  <sheetFormatPr defaultColWidth="12.57421875" defaultRowHeight="12.75"/>
  <cols>
    <col min="1" max="1" width="5.57421875" style="132" customWidth="1"/>
    <col min="2" max="2" width="22.8515625" style="132" customWidth="1"/>
    <col min="3" max="3" width="15.00390625" style="132" customWidth="1"/>
    <col min="4" max="4" width="11.8515625" style="132" customWidth="1"/>
    <col min="5" max="6" width="11.28125" style="132" customWidth="1"/>
    <col min="7" max="7" width="7.421875" style="132" customWidth="1"/>
    <col min="8" max="16384" width="11.8515625" style="132" customWidth="1"/>
  </cols>
  <sheetData>
    <row r="1" ht="45" customHeight="1">
      <c r="A1" s="216"/>
    </row>
    <row r="2" ht="17.25">
      <c r="A2" s="216" t="s">
        <v>565</v>
      </c>
    </row>
    <row r="3" ht="27.75" customHeight="1"/>
    <row r="4" spans="1:7" ht="15" customHeight="1">
      <c r="A4" s="217" t="s">
        <v>68</v>
      </c>
      <c r="B4" s="218" t="s">
        <v>566</v>
      </c>
      <c r="C4" s="217" t="s">
        <v>71</v>
      </c>
      <c r="D4" s="218" t="s">
        <v>567</v>
      </c>
      <c r="E4" s="217" t="s">
        <v>567</v>
      </c>
      <c r="F4" s="218" t="s">
        <v>567</v>
      </c>
      <c r="G4" s="217" t="s">
        <v>551</v>
      </c>
    </row>
    <row r="5" spans="1:7" ht="14.25" customHeight="1">
      <c r="A5" s="219"/>
      <c r="B5" s="220"/>
      <c r="C5" s="219"/>
      <c r="D5" s="221" t="s">
        <v>568</v>
      </c>
      <c r="E5" s="219" t="s">
        <v>569</v>
      </c>
      <c r="F5" s="221" t="s">
        <v>570</v>
      </c>
      <c r="G5" s="219" t="s">
        <v>571</v>
      </c>
    </row>
    <row r="6" spans="1:7" ht="12.75">
      <c r="A6" s="137">
        <v>1</v>
      </c>
      <c r="B6" s="136" t="s">
        <v>572</v>
      </c>
      <c r="C6" s="136" t="s">
        <v>282</v>
      </c>
      <c r="D6" s="137">
        <v>15</v>
      </c>
      <c r="E6" s="137">
        <v>19</v>
      </c>
      <c r="F6" s="137">
        <v>1</v>
      </c>
      <c r="G6" s="137">
        <v>35</v>
      </c>
    </row>
    <row r="7" spans="1:7" ht="12.75">
      <c r="A7" s="137">
        <v>2</v>
      </c>
      <c r="B7" s="136" t="s">
        <v>573</v>
      </c>
      <c r="C7" s="136" t="s">
        <v>282</v>
      </c>
      <c r="D7" s="137">
        <v>3</v>
      </c>
      <c r="E7" s="137">
        <v>21</v>
      </c>
      <c r="F7" s="137">
        <v>1</v>
      </c>
      <c r="G7" s="137">
        <v>25</v>
      </c>
    </row>
    <row r="8" spans="1:7" ht="12.75">
      <c r="A8" s="137">
        <v>3</v>
      </c>
      <c r="B8" s="136" t="s">
        <v>574</v>
      </c>
      <c r="C8" s="136" t="s">
        <v>282</v>
      </c>
      <c r="D8" s="137">
        <v>9</v>
      </c>
      <c r="E8" s="137">
        <v>3</v>
      </c>
      <c r="F8" s="137">
        <v>12</v>
      </c>
      <c r="G8" s="137">
        <v>24</v>
      </c>
    </row>
    <row r="9" spans="1:7" ht="12.75">
      <c r="A9" s="137">
        <v>4</v>
      </c>
      <c r="B9" s="136" t="s">
        <v>575</v>
      </c>
      <c r="C9" s="136" t="s">
        <v>274</v>
      </c>
      <c r="D9" s="137">
        <v>0</v>
      </c>
      <c r="E9" s="137">
        <v>14</v>
      </c>
      <c r="F9" s="137">
        <v>0</v>
      </c>
      <c r="G9" s="137">
        <v>14</v>
      </c>
    </row>
    <row r="10" spans="1:7" ht="12.75">
      <c r="A10"/>
      <c r="B10" s="136" t="s">
        <v>576</v>
      </c>
      <c r="C10" s="136"/>
      <c r="D10" s="137"/>
      <c r="E10" s="137"/>
      <c r="F10" s="137"/>
      <c r="G10" s="137"/>
    </row>
    <row r="11" spans="1:7" ht="12.75">
      <c r="A11" s="137">
        <v>5</v>
      </c>
      <c r="B11" s="136" t="s">
        <v>577</v>
      </c>
      <c r="C11" s="136" t="s">
        <v>578</v>
      </c>
      <c r="D11" s="137">
        <v>24</v>
      </c>
      <c r="E11" s="137">
        <v>24</v>
      </c>
      <c r="F11" s="137" t="s">
        <v>39</v>
      </c>
      <c r="G11" s="137">
        <v>48</v>
      </c>
    </row>
    <row r="12" spans="1:7" ht="12.75">
      <c r="A12" s="137">
        <v>6</v>
      </c>
      <c r="B12" s="136" t="s">
        <v>579</v>
      </c>
      <c r="C12" s="136" t="s">
        <v>580</v>
      </c>
      <c r="D12" s="137" t="s">
        <v>39</v>
      </c>
      <c r="E12" s="137">
        <v>14</v>
      </c>
      <c r="F12" s="137">
        <v>28</v>
      </c>
      <c r="G12" s="137">
        <v>42</v>
      </c>
    </row>
    <row r="13" spans="1:7" ht="12.75">
      <c r="A13" s="137">
        <v>7</v>
      </c>
      <c r="B13" s="136" t="s">
        <v>581</v>
      </c>
      <c r="C13" s="136" t="s">
        <v>582</v>
      </c>
      <c r="D13" s="137">
        <v>15</v>
      </c>
      <c r="E13" s="137" t="s">
        <v>39</v>
      </c>
      <c r="F13" s="137">
        <v>24</v>
      </c>
      <c r="G13" s="137">
        <v>39</v>
      </c>
    </row>
    <row r="14" spans="1:7" ht="12.75">
      <c r="A14" s="137">
        <v>8</v>
      </c>
      <c r="B14" s="136" t="s">
        <v>583</v>
      </c>
      <c r="C14" s="136" t="s">
        <v>584</v>
      </c>
      <c r="D14" s="137">
        <v>21</v>
      </c>
      <c r="E14" s="137" t="s">
        <v>39</v>
      </c>
      <c r="F14" s="137">
        <v>6</v>
      </c>
      <c r="G14" s="137">
        <v>27</v>
      </c>
    </row>
    <row r="15" spans="1:7" ht="12.75">
      <c r="A15" s="137">
        <v>9</v>
      </c>
      <c r="B15" s="136" t="s">
        <v>585</v>
      </c>
      <c r="C15" s="136" t="s">
        <v>282</v>
      </c>
      <c r="D15" s="137">
        <v>9</v>
      </c>
      <c r="E15" s="137" t="s">
        <v>39</v>
      </c>
      <c r="F15" s="137">
        <v>16</v>
      </c>
      <c r="G15" s="137">
        <v>25</v>
      </c>
    </row>
    <row r="16" spans="1:7" ht="12.75">
      <c r="A16" s="137">
        <v>10</v>
      </c>
      <c r="B16" s="136" t="s">
        <v>586</v>
      </c>
      <c r="C16" s="136" t="s">
        <v>277</v>
      </c>
      <c r="D16" s="137" t="s">
        <v>39</v>
      </c>
      <c r="E16" s="137">
        <v>14</v>
      </c>
      <c r="F16" s="137">
        <v>6</v>
      </c>
      <c r="G16" s="137">
        <v>20</v>
      </c>
    </row>
    <row r="17" spans="1:7" ht="12.75">
      <c r="A17" s="137">
        <v>10</v>
      </c>
      <c r="B17" s="136" t="s">
        <v>587</v>
      </c>
      <c r="C17" s="136" t="s">
        <v>588</v>
      </c>
      <c r="D17" s="137" t="s">
        <v>39</v>
      </c>
      <c r="E17" s="137">
        <v>8</v>
      </c>
      <c r="F17" s="137">
        <v>12</v>
      </c>
      <c r="G17" s="137">
        <v>20</v>
      </c>
    </row>
    <row r="18" spans="1:7" ht="12.75">
      <c r="A18" s="137">
        <v>12</v>
      </c>
      <c r="B18" s="136" t="s">
        <v>589</v>
      </c>
      <c r="C18" s="136" t="s">
        <v>584</v>
      </c>
      <c r="D18" s="137">
        <v>13</v>
      </c>
      <c r="E18" s="137" t="s">
        <v>39</v>
      </c>
      <c r="F18" s="137">
        <v>6</v>
      </c>
      <c r="G18" s="137">
        <v>19</v>
      </c>
    </row>
    <row r="19" spans="1:7" ht="12.75">
      <c r="A19" s="137">
        <v>13</v>
      </c>
      <c r="B19" s="136" t="s">
        <v>590</v>
      </c>
      <c r="C19" s="136" t="s">
        <v>277</v>
      </c>
      <c r="D19" s="137" t="s">
        <v>39</v>
      </c>
      <c r="E19" s="137">
        <v>12</v>
      </c>
      <c r="F19" s="137">
        <v>6</v>
      </c>
      <c r="G19" s="137">
        <v>18</v>
      </c>
    </row>
    <row r="20" spans="1:7" ht="12.75">
      <c r="A20" s="137">
        <v>14</v>
      </c>
      <c r="B20" s="136" t="s">
        <v>591</v>
      </c>
      <c r="C20" s="136" t="s">
        <v>578</v>
      </c>
      <c r="D20" s="137">
        <v>9</v>
      </c>
      <c r="E20" s="137">
        <v>8</v>
      </c>
      <c r="F20" s="137" t="s">
        <v>39</v>
      </c>
      <c r="G20" s="137">
        <v>17</v>
      </c>
    </row>
    <row r="21" spans="1:7" ht="12.75">
      <c r="A21" s="137">
        <v>15</v>
      </c>
      <c r="B21" s="136" t="s">
        <v>592</v>
      </c>
      <c r="C21" s="136" t="s">
        <v>282</v>
      </c>
      <c r="D21" s="137">
        <v>3</v>
      </c>
      <c r="E21" s="137">
        <v>12</v>
      </c>
      <c r="F21" s="137" t="s">
        <v>39</v>
      </c>
      <c r="G21" s="137">
        <v>15</v>
      </c>
    </row>
    <row r="22" spans="1:7" ht="12.75">
      <c r="A22" s="137">
        <v>16</v>
      </c>
      <c r="B22" s="136" t="s">
        <v>593</v>
      </c>
      <c r="C22" s="136" t="s">
        <v>282</v>
      </c>
      <c r="D22" s="137">
        <v>0</v>
      </c>
      <c r="E22" s="137">
        <v>8</v>
      </c>
      <c r="F22" s="137" t="s">
        <v>39</v>
      </c>
      <c r="G22" s="137">
        <v>8</v>
      </c>
    </row>
    <row r="23" spans="1:7" ht="12.75">
      <c r="A23" s="137">
        <v>16</v>
      </c>
      <c r="B23" s="136" t="s">
        <v>594</v>
      </c>
      <c r="C23" s="136" t="s">
        <v>578</v>
      </c>
      <c r="D23" s="137">
        <v>0</v>
      </c>
      <c r="E23" s="137">
        <v>8</v>
      </c>
      <c r="F23" s="137" t="s">
        <v>39</v>
      </c>
      <c r="G23" s="137">
        <v>8</v>
      </c>
    </row>
    <row r="24" spans="1:7" ht="12.75">
      <c r="A24" s="137">
        <v>16</v>
      </c>
      <c r="B24" s="136" t="s">
        <v>595</v>
      </c>
      <c r="C24" s="136" t="s">
        <v>596</v>
      </c>
      <c r="D24" s="137">
        <v>0</v>
      </c>
      <c r="E24" s="137">
        <v>8</v>
      </c>
      <c r="F24" s="137" t="s">
        <v>39</v>
      </c>
      <c r="G24" s="137">
        <v>8</v>
      </c>
    </row>
    <row r="25" spans="1:7" ht="12.75">
      <c r="A25" s="137">
        <v>19</v>
      </c>
      <c r="B25" s="136" t="s">
        <v>597</v>
      </c>
      <c r="C25" s="136" t="s">
        <v>282</v>
      </c>
      <c r="D25" s="137">
        <v>3</v>
      </c>
      <c r="E25" s="137">
        <v>3</v>
      </c>
      <c r="F25" s="137" t="s">
        <v>39</v>
      </c>
      <c r="G25" s="137">
        <v>6</v>
      </c>
    </row>
    <row r="26" spans="1:7" ht="12.75">
      <c r="A26" s="137">
        <v>20</v>
      </c>
      <c r="B26" s="136" t="s">
        <v>598</v>
      </c>
      <c r="C26" s="136" t="s">
        <v>588</v>
      </c>
      <c r="D26" s="137" t="s">
        <v>39</v>
      </c>
      <c r="E26" s="137">
        <v>3</v>
      </c>
      <c r="F26" s="137">
        <v>1</v>
      </c>
      <c r="G26" s="137">
        <v>4</v>
      </c>
    </row>
  </sheetData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151"/>
  <sheetViews>
    <sheetView workbookViewId="0" topLeftCell="A1">
      <selection activeCell="AG34" sqref="AG34"/>
    </sheetView>
  </sheetViews>
  <sheetFormatPr defaultColWidth="12.57421875" defaultRowHeight="12.75"/>
  <cols>
    <col min="1" max="1" width="2.7109375" style="222" customWidth="1"/>
    <col min="2" max="2" width="12.8515625" style="222" customWidth="1"/>
    <col min="3" max="3" width="5.57421875" style="222" customWidth="1"/>
    <col min="4" max="4" width="6.57421875" style="222" customWidth="1"/>
    <col min="5" max="5" width="5.00390625" style="222" customWidth="1"/>
    <col min="6" max="6" width="4.8515625" style="222" customWidth="1"/>
    <col min="7" max="7" width="6.8515625" style="222" customWidth="1"/>
    <col min="8" max="9" width="4.8515625" style="222" customWidth="1"/>
    <col min="10" max="10" width="6.421875" style="222" customWidth="1"/>
    <col min="11" max="14" width="4.7109375" style="222" customWidth="1"/>
    <col min="15" max="15" width="4.57421875" style="222" customWidth="1"/>
    <col min="16" max="16" width="5.00390625" style="222" customWidth="1"/>
    <col min="17" max="17" width="4.421875" style="222" customWidth="1"/>
    <col min="18" max="18" width="4.8515625" style="222" customWidth="1"/>
    <col min="19" max="19" width="11.8515625" style="222" customWidth="1"/>
    <col min="20" max="20" width="4.00390625" style="222" customWidth="1"/>
    <col min="21" max="21" width="5.00390625" style="222" customWidth="1"/>
    <col min="22" max="22" width="14.421875" style="222" customWidth="1"/>
    <col min="23" max="23" width="8.28125" style="222" customWidth="1"/>
    <col min="24" max="32" width="4.00390625" style="222" customWidth="1"/>
    <col min="33" max="33" width="5.00390625" style="222" customWidth="1"/>
    <col min="34" max="34" width="5.421875" style="222" customWidth="1"/>
    <col min="35" max="37" width="4.00390625" style="222" customWidth="1"/>
    <col min="38" max="16384" width="11.8515625" style="222" customWidth="1"/>
  </cols>
  <sheetData>
    <row r="1" spans="1:32" ht="17.25">
      <c r="A1"/>
      <c r="H1" s="223" t="s">
        <v>599</v>
      </c>
      <c r="N1" s="224" t="s">
        <v>600</v>
      </c>
      <c r="T1"/>
      <c r="U1"/>
      <c r="Z1" s="223" t="s">
        <v>599</v>
      </c>
      <c r="AF1" s="224" t="s">
        <v>600</v>
      </c>
    </row>
    <row r="2" spans="1:32" ht="17.25">
      <c r="A2"/>
      <c r="H2" s="223" t="s">
        <v>601</v>
      </c>
      <c r="N2" s="224" t="s">
        <v>602</v>
      </c>
      <c r="T2"/>
      <c r="U2"/>
      <c r="Z2" s="223" t="s">
        <v>601</v>
      </c>
      <c r="AF2" s="224" t="s">
        <v>602</v>
      </c>
    </row>
    <row r="3" spans="1:34" ht="10.5">
      <c r="A3" s="225" t="s">
        <v>603</v>
      </c>
      <c r="B3" s="225" t="s">
        <v>604</v>
      </c>
      <c r="C3" s="226" t="s">
        <v>605</v>
      </c>
      <c r="D3" s="225" t="s">
        <v>606</v>
      </c>
      <c r="E3" s="227" t="s">
        <v>607</v>
      </c>
      <c r="F3" s="225" t="s">
        <v>608</v>
      </c>
      <c r="G3" s="225"/>
      <c r="H3" s="225"/>
      <c r="I3" s="225"/>
      <c r="J3" s="225"/>
      <c r="K3" s="225"/>
      <c r="L3" s="225"/>
      <c r="M3" s="225"/>
      <c r="N3" s="225"/>
      <c r="O3" s="225" t="s">
        <v>609</v>
      </c>
      <c r="P3" s="225"/>
      <c r="Q3" s="225" t="s">
        <v>610</v>
      </c>
      <c r="R3" s="225"/>
      <c r="T3" s="225"/>
      <c r="U3" s="225" t="s">
        <v>611</v>
      </c>
      <c r="V3" s="225" t="s">
        <v>604</v>
      </c>
      <c r="W3" s="225" t="s">
        <v>606</v>
      </c>
      <c r="X3" s="225" t="s">
        <v>608</v>
      </c>
      <c r="Y3" s="225"/>
      <c r="Z3" s="225"/>
      <c r="AA3" s="225"/>
      <c r="AB3" s="225"/>
      <c r="AC3" s="225"/>
      <c r="AD3" s="225"/>
      <c r="AE3" s="225"/>
      <c r="AF3" s="225"/>
      <c r="AG3" s="225" t="s">
        <v>612</v>
      </c>
      <c r="AH3" s="225" t="s">
        <v>613</v>
      </c>
    </row>
    <row r="4" spans="1:34" ht="10.5">
      <c r="A4" s="225"/>
      <c r="B4" s="225"/>
      <c r="C4" s="228" t="s">
        <v>614</v>
      </c>
      <c r="D4" s="225"/>
      <c r="E4" s="229" t="s">
        <v>615</v>
      </c>
      <c r="F4" s="225">
        <v>1</v>
      </c>
      <c r="G4" s="225">
        <v>2</v>
      </c>
      <c r="H4" s="225"/>
      <c r="I4" s="225">
        <v>3</v>
      </c>
      <c r="J4" s="225">
        <v>4</v>
      </c>
      <c r="K4" s="225">
        <v>5</v>
      </c>
      <c r="L4" s="225"/>
      <c r="M4" s="225">
        <v>6</v>
      </c>
      <c r="N4" s="225">
        <v>7</v>
      </c>
      <c r="O4" s="225" t="s">
        <v>612</v>
      </c>
      <c r="P4" s="225" t="s">
        <v>613</v>
      </c>
      <c r="Q4" s="225" t="s">
        <v>612</v>
      </c>
      <c r="R4" s="225" t="s">
        <v>613</v>
      </c>
      <c r="T4" s="225"/>
      <c r="U4" s="225" t="s">
        <v>603</v>
      </c>
      <c r="V4" s="225"/>
      <c r="W4" s="225"/>
      <c r="X4" s="225">
        <v>1</v>
      </c>
      <c r="Y4" s="225">
        <v>2</v>
      </c>
      <c r="Z4" s="225"/>
      <c r="AA4" s="225">
        <v>3</v>
      </c>
      <c r="AB4" s="225">
        <v>4</v>
      </c>
      <c r="AC4" s="225">
        <v>5</v>
      </c>
      <c r="AD4" s="225"/>
      <c r="AE4" s="225">
        <v>6</v>
      </c>
      <c r="AF4" s="225">
        <v>7</v>
      </c>
      <c r="AG4" s="225"/>
      <c r="AH4" s="225"/>
    </row>
    <row r="5" spans="1:34" ht="10.5">
      <c r="A5" s="230">
        <v>1</v>
      </c>
      <c r="B5" s="230" t="s">
        <v>616</v>
      </c>
      <c r="C5" s="230" t="s">
        <v>617</v>
      </c>
      <c r="D5" s="230" t="s">
        <v>618</v>
      </c>
      <c r="E5" s="231" t="s">
        <v>619</v>
      </c>
      <c r="F5" s="230"/>
      <c r="G5" s="230">
        <v>5</v>
      </c>
      <c r="H5" s="230">
        <v>10</v>
      </c>
      <c r="I5" s="230">
        <v>17</v>
      </c>
      <c r="J5" s="230">
        <v>2</v>
      </c>
      <c r="K5" s="230">
        <v>4</v>
      </c>
      <c r="L5" s="230"/>
      <c r="M5" s="230">
        <v>7</v>
      </c>
      <c r="N5" s="230">
        <v>13</v>
      </c>
      <c r="O5" s="230">
        <v>7</v>
      </c>
      <c r="P5" s="230">
        <v>1</v>
      </c>
      <c r="Q5" s="230">
        <v>11</v>
      </c>
      <c r="R5" s="230">
        <v>1</v>
      </c>
      <c r="T5" s="230">
        <v>1</v>
      </c>
      <c r="U5" s="230">
        <v>1</v>
      </c>
      <c r="V5" s="230" t="s">
        <v>616</v>
      </c>
      <c r="W5" s="230" t="s">
        <v>618</v>
      </c>
      <c r="X5" s="230"/>
      <c r="Y5" s="230" t="s">
        <v>88</v>
      </c>
      <c r="Z5" s="230" t="s">
        <v>88</v>
      </c>
      <c r="AA5" s="230" t="s">
        <v>88</v>
      </c>
      <c r="AB5" s="230" t="s">
        <v>88</v>
      </c>
      <c r="AC5" s="230" t="s">
        <v>88</v>
      </c>
      <c r="AD5" s="230"/>
      <c r="AE5" s="230" t="s">
        <v>88</v>
      </c>
      <c r="AF5" s="230" t="s">
        <v>88</v>
      </c>
      <c r="AG5" s="230">
        <v>7</v>
      </c>
      <c r="AH5" s="230">
        <v>1</v>
      </c>
    </row>
    <row r="6" spans="1:34" ht="10.5">
      <c r="A6" s="230"/>
      <c r="B6" s="230"/>
      <c r="C6" s="230"/>
      <c r="D6" s="230"/>
      <c r="E6" s="231"/>
      <c r="F6" s="230"/>
      <c r="G6" s="230">
        <v>440</v>
      </c>
      <c r="H6" s="230">
        <v>240</v>
      </c>
      <c r="I6" s="230">
        <v>440</v>
      </c>
      <c r="J6" s="230">
        <v>312</v>
      </c>
      <c r="K6" s="230">
        <v>332</v>
      </c>
      <c r="L6" s="230"/>
      <c r="M6" s="230">
        <v>440</v>
      </c>
      <c r="N6" s="230">
        <v>402</v>
      </c>
      <c r="O6" s="230"/>
      <c r="P6" s="230"/>
      <c r="Q6" s="230"/>
      <c r="R6" s="230"/>
      <c r="T6" s="230">
        <v>2</v>
      </c>
      <c r="U6" s="230">
        <v>13</v>
      </c>
      <c r="V6" s="230" t="s">
        <v>620</v>
      </c>
      <c r="W6" s="232" t="s">
        <v>621</v>
      </c>
      <c r="X6" s="230" t="s">
        <v>88</v>
      </c>
      <c r="Y6" s="230" t="s">
        <v>88</v>
      </c>
      <c r="Z6" s="230"/>
      <c r="AA6" s="230" t="s">
        <v>88</v>
      </c>
      <c r="AB6" s="230" t="s">
        <v>89</v>
      </c>
      <c r="AC6" s="230"/>
      <c r="AD6" s="230" t="s">
        <v>88</v>
      </c>
      <c r="AE6" s="230" t="s">
        <v>88</v>
      </c>
      <c r="AF6" s="230" t="s">
        <v>89</v>
      </c>
      <c r="AG6" s="230">
        <v>5</v>
      </c>
      <c r="AH6" s="230">
        <v>2</v>
      </c>
    </row>
    <row r="7" spans="1:34" ht="10.5" customHeight="1">
      <c r="A7" s="230"/>
      <c r="B7" s="230" t="s">
        <v>622</v>
      </c>
      <c r="C7" s="230" t="s">
        <v>617</v>
      </c>
      <c r="D7" s="230" t="s">
        <v>618</v>
      </c>
      <c r="E7" s="231"/>
      <c r="F7" s="230"/>
      <c r="G7" s="230" t="s">
        <v>88</v>
      </c>
      <c r="H7" s="230" t="s">
        <v>88</v>
      </c>
      <c r="I7" s="230" t="s">
        <v>88</v>
      </c>
      <c r="J7" s="230" t="s">
        <v>88</v>
      </c>
      <c r="K7" s="230" t="s">
        <v>88</v>
      </c>
      <c r="L7" s="230"/>
      <c r="M7" s="230" t="s">
        <v>88</v>
      </c>
      <c r="N7" s="230" t="s">
        <v>88</v>
      </c>
      <c r="O7" s="230"/>
      <c r="P7" s="230"/>
      <c r="Q7" s="230"/>
      <c r="R7" s="230"/>
      <c r="T7" s="230">
        <v>3</v>
      </c>
      <c r="U7" s="230">
        <v>7</v>
      </c>
      <c r="V7" s="230" t="s">
        <v>623</v>
      </c>
      <c r="W7" s="232" t="s">
        <v>624</v>
      </c>
      <c r="X7" s="230" t="s">
        <v>88</v>
      </c>
      <c r="Y7" s="230" t="s">
        <v>89</v>
      </c>
      <c r="Z7" s="230"/>
      <c r="AA7" s="230" t="s">
        <v>88</v>
      </c>
      <c r="AB7" s="230" t="s">
        <v>88</v>
      </c>
      <c r="AC7" s="230" t="s">
        <v>88</v>
      </c>
      <c r="AD7" s="230"/>
      <c r="AE7" s="230" t="s">
        <v>89</v>
      </c>
      <c r="AF7" s="230" t="s">
        <v>511</v>
      </c>
      <c r="AG7" s="230">
        <v>4</v>
      </c>
      <c r="AH7" s="230">
        <v>3</v>
      </c>
    </row>
    <row r="8" spans="1:34" ht="10.5">
      <c r="A8" s="230"/>
      <c r="B8" s="230"/>
      <c r="C8" s="230"/>
      <c r="D8" s="230"/>
      <c r="E8" s="231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T8" s="230">
        <v>4</v>
      </c>
      <c r="U8" s="230">
        <v>4</v>
      </c>
      <c r="V8" s="230" t="s">
        <v>625</v>
      </c>
      <c r="W8" s="230" t="s">
        <v>626</v>
      </c>
      <c r="X8" s="230" t="s">
        <v>88</v>
      </c>
      <c r="Y8" s="230" t="s">
        <v>88</v>
      </c>
      <c r="Z8" s="230"/>
      <c r="AA8" s="230" t="s">
        <v>88</v>
      </c>
      <c r="AB8" s="230" t="s">
        <v>88</v>
      </c>
      <c r="AC8" s="230" t="s">
        <v>89</v>
      </c>
      <c r="AD8" s="230"/>
      <c r="AE8" s="230" t="s">
        <v>89</v>
      </c>
      <c r="AF8" s="230" t="s">
        <v>514</v>
      </c>
      <c r="AG8" s="230">
        <v>4</v>
      </c>
      <c r="AH8" s="230"/>
    </row>
    <row r="9" spans="1:34" ht="10.5">
      <c r="A9" s="230">
        <v>2</v>
      </c>
      <c r="B9" s="230" t="s">
        <v>627</v>
      </c>
      <c r="C9" s="230" t="s">
        <v>628</v>
      </c>
      <c r="D9" s="230" t="s">
        <v>621</v>
      </c>
      <c r="E9" s="231"/>
      <c r="F9" s="230">
        <v>10</v>
      </c>
      <c r="G9" s="230">
        <v>8</v>
      </c>
      <c r="H9" s="230"/>
      <c r="I9" s="230"/>
      <c r="J9" s="230">
        <v>7</v>
      </c>
      <c r="K9" s="230">
        <v>7</v>
      </c>
      <c r="L9" s="230">
        <v>13</v>
      </c>
      <c r="M9" s="230"/>
      <c r="N9" s="230"/>
      <c r="O9" s="230">
        <v>3</v>
      </c>
      <c r="P9" s="230"/>
      <c r="Q9" s="230"/>
      <c r="R9" s="230"/>
      <c r="T9" s="230">
        <v>5</v>
      </c>
      <c r="U9" s="230">
        <v>2</v>
      </c>
      <c r="V9" s="230" t="s">
        <v>627</v>
      </c>
      <c r="W9" s="230" t="s">
        <v>621</v>
      </c>
      <c r="X9" s="230" t="s">
        <v>88</v>
      </c>
      <c r="Y9" s="230" t="s">
        <v>88</v>
      </c>
      <c r="Z9" s="230"/>
      <c r="AA9" s="230"/>
      <c r="AB9" s="230" t="s">
        <v>88</v>
      </c>
      <c r="AC9" s="230" t="s">
        <v>89</v>
      </c>
      <c r="AD9" s="230" t="s">
        <v>89</v>
      </c>
      <c r="AE9" s="230"/>
      <c r="AF9" s="230"/>
      <c r="AG9" s="230">
        <v>3</v>
      </c>
      <c r="AH9" s="230"/>
    </row>
    <row r="10" spans="1:34" ht="10.5">
      <c r="A10" s="230"/>
      <c r="B10" s="230"/>
      <c r="C10" s="230"/>
      <c r="D10" s="230"/>
      <c r="E10" s="231"/>
      <c r="F10" s="230">
        <v>240</v>
      </c>
      <c r="G10" s="230">
        <v>440</v>
      </c>
      <c r="H10" s="230"/>
      <c r="I10" s="230"/>
      <c r="J10" s="233"/>
      <c r="K10" s="230">
        <v>24</v>
      </c>
      <c r="L10" s="230">
        <v>302</v>
      </c>
      <c r="M10" s="230"/>
      <c r="N10" s="230"/>
      <c r="O10" s="230"/>
      <c r="P10" s="230"/>
      <c r="Q10" s="230"/>
      <c r="R10" s="230"/>
      <c r="T10" s="230">
        <v>6</v>
      </c>
      <c r="U10" s="230">
        <v>12</v>
      </c>
      <c r="V10" s="230" t="s">
        <v>629</v>
      </c>
      <c r="W10" s="230" t="s">
        <v>621</v>
      </c>
      <c r="X10" s="230" t="s">
        <v>88</v>
      </c>
      <c r="Y10" s="230" t="s">
        <v>88</v>
      </c>
      <c r="Z10" s="230"/>
      <c r="AA10" s="230" t="s">
        <v>89</v>
      </c>
      <c r="AB10" s="230" t="s">
        <v>89</v>
      </c>
      <c r="AC10" s="230"/>
      <c r="AD10" s="230"/>
      <c r="AE10" s="230"/>
      <c r="AF10" s="230"/>
      <c r="AG10" s="230">
        <v>2</v>
      </c>
      <c r="AH10" s="230"/>
    </row>
    <row r="11" spans="1:34" ht="10.5">
      <c r="A11" s="230"/>
      <c r="B11" s="230" t="s">
        <v>630</v>
      </c>
      <c r="C11" s="230" t="s">
        <v>631</v>
      </c>
      <c r="D11" s="230" t="s">
        <v>621</v>
      </c>
      <c r="E11" s="231"/>
      <c r="F11" s="230" t="s">
        <v>88</v>
      </c>
      <c r="G11" s="230" t="s">
        <v>88</v>
      </c>
      <c r="H11" s="230"/>
      <c r="I11" s="230"/>
      <c r="J11" s="230" t="s">
        <v>88</v>
      </c>
      <c r="K11" s="230" t="s">
        <v>89</v>
      </c>
      <c r="L11" s="230" t="s">
        <v>89</v>
      </c>
      <c r="M11" s="230"/>
      <c r="N11" s="230"/>
      <c r="O11" s="230"/>
      <c r="P11" s="230"/>
      <c r="Q11" s="230"/>
      <c r="R11" s="230"/>
      <c r="T11" s="230">
        <v>7</v>
      </c>
      <c r="U11" s="230">
        <v>14</v>
      </c>
      <c r="V11" s="230" t="s">
        <v>632</v>
      </c>
      <c r="W11" s="230" t="s">
        <v>621</v>
      </c>
      <c r="X11" s="230" t="s">
        <v>88</v>
      </c>
      <c r="Y11" s="230" t="s">
        <v>89</v>
      </c>
      <c r="Z11" s="230"/>
      <c r="AA11" s="230" t="s">
        <v>88</v>
      </c>
      <c r="AB11" s="230" t="s">
        <v>89</v>
      </c>
      <c r="AC11" s="230"/>
      <c r="AD11" s="230"/>
      <c r="AE11" s="230"/>
      <c r="AF11" s="230"/>
      <c r="AG11" s="230">
        <v>2</v>
      </c>
      <c r="AH11" s="230"/>
    </row>
    <row r="12" spans="1:34" ht="10.5">
      <c r="A12" s="230"/>
      <c r="B12" s="230"/>
      <c r="C12" s="230"/>
      <c r="D12" s="230"/>
      <c r="E12" s="231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T12" s="230">
        <v>8</v>
      </c>
      <c r="U12" s="230">
        <v>17</v>
      </c>
      <c r="V12" s="230" t="s">
        <v>633</v>
      </c>
      <c r="W12" s="230" t="s">
        <v>621</v>
      </c>
      <c r="X12" s="230" t="s">
        <v>88</v>
      </c>
      <c r="Y12" s="230" t="s">
        <v>88</v>
      </c>
      <c r="Z12" s="230"/>
      <c r="AA12" s="230" t="s">
        <v>89</v>
      </c>
      <c r="AB12" s="230" t="s">
        <v>89</v>
      </c>
      <c r="AC12" s="230"/>
      <c r="AD12" s="230"/>
      <c r="AE12" s="230"/>
      <c r="AF12" s="230"/>
      <c r="AG12" s="230">
        <v>2</v>
      </c>
      <c r="AH12" s="230"/>
    </row>
    <row r="13" spans="1:34" ht="10.5">
      <c r="A13" s="230">
        <v>3</v>
      </c>
      <c r="B13" s="230" t="s">
        <v>634</v>
      </c>
      <c r="C13" s="230" t="s">
        <v>631</v>
      </c>
      <c r="D13" s="230" t="s">
        <v>621</v>
      </c>
      <c r="E13" s="231"/>
      <c r="F13" s="230">
        <v>15</v>
      </c>
      <c r="G13" s="230">
        <v>11</v>
      </c>
      <c r="H13" s="230"/>
      <c r="I13" s="230">
        <v>14</v>
      </c>
      <c r="J13" s="230"/>
      <c r="K13" s="230"/>
      <c r="L13" s="230"/>
      <c r="M13" s="230"/>
      <c r="N13" s="230"/>
      <c r="O13" s="230">
        <v>1</v>
      </c>
      <c r="P13" s="230"/>
      <c r="Q13" s="230"/>
      <c r="R13" s="230"/>
      <c r="T13" s="230">
        <v>9</v>
      </c>
      <c r="U13" s="230">
        <v>3</v>
      </c>
      <c r="V13" s="230" t="s">
        <v>634</v>
      </c>
      <c r="W13" s="230" t="s">
        <v>621</v>
      </c>
      <c r="X13" s="230" t="s">
        <v>89</v>
      </c>
      <c r="Y13" s="230" t="s">
        <v>88</v>
      </c>
      <c r="Z13" s="230"/>
      <c r="AA13" s="230" t="s">
        <v>89</v>
      </c>
      <c r="AB13" s="230"/>
      <c r="AC13" s="230"/>
      <c r="AD13" s="230"/>
      <c r="AE13" s="230"/>
      <c r="AF13" s="230"/>
      <c r="AG13" s="230">
        <v>1</v>
      </c>
      <c r="AH13" s="230"/>
    </row>
    <row r="14" spans="1:34" ht="12.75">
      <c r="A14" s="230"/>
      <c r="B14" s="230"/>
      <c r="C14" s="230"/>
      <c r="D14" s="230"/>
      <c r="E14" s="231"/>
      <c r="F14" s="230">
        <v>328</v>
      </c>
      <c r="G14" s="230">
        <v>532</v>
      </c>
      <c r="H14" s="230"/>
      <c r="I14" s="230">
        <v>284</v>
      </c>
      <c r="J14" s="230"/>
      <c r="K14" s="230"/>
      <c r="L14" s="230"/>
      <c r="M14" s="230"/>
      <c r="N14" s="230"/>
      <c r="O14" s="230"/>
      <c r="P14" s="230"/>
      <c r="Q14" s="230"/>
      <c r="R14" s="230"/>
      <c r="T14" s="230">
        <v>10</v>
      </c>
      <c r="U14" s="230">
        <v>15</v>
      </c>
      <c r="V14" s="230" t="s">
        <v>635</v>
      </c>
      <c r="W14" s="230" t="s">
        <v>621</v>
      </c>
      <c r="X14" s="230" t="s">
        <v>88</v>
      </c>
      <c r="Y14" s="230" t="s">
        <v>89</v>
      </c>
      <c r="Z14" s="230"/>
      <c r="AA14" s="230" t="s">
        <v>89</v>
      </c>
      <c r="AB14" s="230"/>
      <c r="AC14" s="230"/>
      <c r="AD14" s="230"/>
      <c r="AE14" s="230"/>
      <c r="AF14" s="230"/>
      <c r="AG14" s="230">
        <v>1</v>
      </c>
      <c r="AH14" s="234"/>
    </row>
    <row r="15" spans="1:34" ht="12.75">
      <c r="A15" s="230"/>
      <c r="B15" s="230" t="s">
        <v>629</v>
      </c>
      <c r="C15" s="230" t="s">
        <v>631</v>
      </c>
      <c r="D15" s="230" t="s">
        <v>621</v>
      </c>
      <c r="E15" s="231"/>
      <c r="F15" s="230" t="s">
        <v>89</v>
      </c>
      <c r="G15" s="230" t="s">
        <v>88</v>
      </c>
      <c r="H15" s="230"/>
      <c r="I15" s="230" t="s">
        <v>89</v>
      </c>
      <c r="J15" s="230"/>
      <c r="K15" s="230"/>
      <c r="L15" s="230"/>
      <c r="M15" s="230"/>
      <c r="N15" s="230"/>
      <c r="O15" s="230"/>
      <c r="P15" s="230"/>
      <c r="Q15" s="230"/>
      <c r="R15" s="230"/>
      <c r="T15" s="230">
        <v>11</v>
      </c>
      <c r="U15" s="230">
        <v>16</v>
      </c>
      <c r="V15" s="230" t="s">
        <v>632</v>
      </c>
      <c r="W15" s="230" t="s">
        <v>621</v>
      </c>
      <c r="X15" s="230" t="s">
        <v>89</v>
      </c>
      <c r="Y15" s="230" t="s">
        <v>88</v>
      </c>
      <c r="Z15" s="230"/>
      <c r="AA15" s="230" t="s">
        <v>89</v>
      </c>
      <c r="AB15" s="230"/>
      <c r="AC15" s="230"/>
      <c r="AD15" s="230"/>
      <c r="AE15" s="230"/>
      <c r="AF15" s="230"/>
      <c r="AG15" s="230">
        <v>1</v>
      </c>
      <c r="AH15" s="234"/>
    </row>
    <row r="16" spans="1:34" ht="10.5">
      <c r="A16" s="230"/>
      <c r="B16" s="230"/>
      <c r="C16" s="230"/>
      <c r="D16" s="230"/>
      <c r="E16" s="231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T16" s="230">
        <v>12</v>
      </c>
      <c r="U16" s="230">
        <v>5</v>
      </c>
      <c r="V16" s="230" t="s">
        <v>636</v>
      </c>
      <c r="W16" s="230" t="s">
        <v>626</v>
      </c>
      <c r="X16" s="230" t="s">
        <v>89</v>
      </c>
      <c r="Y16" s="230" t="s">
        <v>89</v>
      </c>
      <c r="Z16" s="230"/>
      <c r="AA16" s="230"/>
      <c r="AB16" s="230"/>
      <c r="AC16" s="230"/>
      <c r="AD16" s="230"/>
      <c r="AE16" s="230"/>
      <c r="AF16" s="230"/>
      <c r="AG16" s="230">
        <v>0</v>
      </c>
      <c r="AH16" s="230"/>
    </row>
    <row r="17" spans="1:34" ht="10.5">
      <c r="A17" s="230">
        <v>4</v>
      </c>
      <c r="B17" s="230" t="s">
        <v>625</v>
      </c>
      <c r="C17" s="232" t="s">
        <v>617</v>
      </c>
      <c r="D17" s="232" t="s">
        <v>626</v>
      </c>
      <c r="E17" s="231" t="s">
        <v>626</v>
      </c>
      <c r="F17" s="230">
        <v>10</v>
      </c>
      <c r="G17" s="230">
        <v>7</v>
      </c>
      <c r="H17" s="230"/>
      <c r="I17" s="230">
        <v>12</v>
      </c>
      <c r="J17" s="230">
        <v>4</v>
      </c>
      <c r="K17" s="230">
        <v>1</v>
      </c>
      <c r="L17" s="230"/>
      <c r="M17" s="230">
        <v>13</v>
      </c>
      <c r="N17" s="233">
        <v>7</v>
      </c>
      <c r="O17" s="230">
        <v>4</v>
      </c>
      <c r="P17" s="230"/>
      <c r="Q17" s="230">
        <v>4</v>
      </c>
      <c r="R17" s="230"/>
      <c r="T17" s="230">
        <v>13</v>
      </c>
      <c r="U17" s="230">
        <v>6</v>
      </c>
      <c r="V17" s="230" t="s">
        <v>637</v>
      </c>
      <c r="W17" s="232" t="s">
        <v>624</v>
      </c>
      <c r="X17" s="230" t="s">
        <v>89</v>
      </c>
      <c r="Y17" s="230" t="s">
        <v>89</v>
      </c>
      <c r="Z17" s="230"/>
      <c r="AA17" s="230"/>
      <c r="AB17" s="230"/>
      <c r="AC17" s="230"/>
      <c r="AD17" s="230"/>
      <c r="AE17" s="230"/>
      <c r="AF17" s="230"/>
      <c r="AG17" s="230">
        <v>0</v>
      </c>
      <c r="AH17" s="230"/>
    </row>
    <row r="18" spans="1:34" ht="10.5">
      <c r="A18" s="230"/>
      <c r="B18" s="230"/>
      <c r="C18" s="232"/>
      <c r="D18" s="232"/>
      <c r="E18" s="231"/>
      <c r="F18" s="230">
        <v>540</v>
      </c>
      <c r="G18" s="230">
        <v>240</v>
      </c>
      <c r="H18" s="230"/>
      <c r="I18" s="230">
        <v>440</v>
      </c>
      <c r="J18" s="230">
        <v>456</v>
      </c>
      <c r="K18" s="230">
        <v>308</v>
      </c>
      <c r="L18" s="230"/>
      <c r="M18" s="230">
        <v>70</v>
      </c>
      <c r="N18" s="233">
        <v>340</v>
      </c>
      <c r="O18" s="230"/>
      <c r="P18" s="230"/>
      <c r="Q18" s="230"/>
      <c r="R18" s="230"/>
      <c r="T18" s="230">
        <v>14</v>
      </c>
      <c r="U18" s="230">
        <v>8</v>
      </c>
      <c r="V18" s="230" t="s">
        <v>638</v>
      </c>
      <c r="W18" s="230" t="s">
        <v>639</v>
      </c>
      <c r="X18" s="230" t="s">
        <v>89</v>
      </c>
      <c r="Y18" s="230" t="s">
        <v>89</v>
      </c>
      <c r="Z18" s="230"/>
      <c r="AA18" s="230"/>
      <c r="AB18" s="230"/>
      <c r="AC18" s="230"/>
      <c r="AD18" s="230"/>
      <c r="AE18" s="230"/>
      <c r="AF18" s="230"/>
      <c r="AG18" s="230">
        <v>0</v>
      </c>
      <c r="AH18" s="230"/>
    </row>
    <row r="19" spans="1:34" ht="10.5">
      <c r="A19" s="230"/>
      <c r="B19" s="230" t="s">
        <v>636</v>
      </c>
      <c r="C19" s="230" t="s">
        <v>640</v>
      </c>
      <c r="D19" s="230" t="s">
        <v>626</v>
      </c>
      <c r="E19" s="231"/>
      <c r="F19" s="230" t="s">
        <v>88</v>
      </c>
      <c r="G19" s="230" t="s">
        <v>88</v>
      </c>
      <c r="H19" s="230"/>
      <c r="I19" s="230" t="s">
        <v>88</v>
      </c>
      <c r="J19" s="230" t="s">
        <v>88</v>
      </c>
      <c r="K19" s="230" t="s">
        <v>89</v>
      </c>
      <c r="L19" s="230"/>
      <c r="M19" s="230" t="s">
        <v>89</v>
      </c>
      <c r="N19" s="233" t="s">
        <v>514</v>
      </c>
      <c r="O19" s="230"/>
      <c r="P19" s="230"/>
      <c r="Q19" s="230"/>
      <c r="R19" s="230"/>
      <c r="T19" s="230">
        <v>15</v>
      </c>
      <c r="U19" s="230">
        <v>9</v>
      </c>
      <c r="V19" s="230" t="s">
        <v>641</v>
      </c>
      <c r="W19" s="230" t="s">
        <v>642</v>
      </c>
      <c r="X19" s="230" t="s">
        <v>89</v>
      </c>
      <c r="Y19" s="230" t="s">
        <v>89</v>
      </c>
      <c r="Z19" s="230"/>
      <c r="AA19" s="230"/>
      <c r="AB19" s="230"/>
      <c r="AC19" s="230"/>
      <c r="AD19" s="230"/>
      <c r="AE19" s="230"/>
      <c r="AF19" s="230"/>
      <c r="AG19" s="230">
        <v>0</v>
      </c>
      <c r="AH19" s="230"/>
    </row>
    <row r="20" spans="1:34" ht="10.5">
      <c r="A20" s="230"/>
      <c r="B20" s="230"/>
      <c r="C20" s="230"/>
      <c r="D20" s="230"/>
      <c r="E20" s="231"/>
      <c r="F20" s="230"/>
      <c r="G20" s="230"/>
      <c r="H20" s="230"/>
      <c r="I20" s="230"/>
      <c r="J20" s="230"/>
      <c r="K20" s="230"/>
      <c r="L20" s="230"/>
      <c r="M20" s="230"/>
      <c r="N20" s="233"/>
      <c r="O20" s="230"/>
      <c r="P20" s="230"/>
      <c r="Q20" s="230"/>
      <c r="R20" s="230"/>
      <c r="T20" s="230">
        <v>16</v>
      </c>
      <c r="U20" s="230">
        <v>10</v>
      </c>
      <c r="V20" s="230" t="s">
        <v>643</v>
      </c>
      <c r="W20" s="230" t="s">
        <v>642</v>
      </c>
      <c r="X20" s="230" t="s">
        <v>89</v>
      </c>
      <c r="Y20" s="230"/>
      <c r="Z20" s="230" t="s">
        <v>89</v>
      </c>
      <c r="AA20" s="230"/>
      <c r="AB20" s="230"/>
      <c r="AC20" s="230"/>
      <c r="AD20" s="230"/>
      <c r="AE20" s="230"/>
      <c r="AF20" s="230"/>
      <c r="AG20" s="230">
        <v>0</v>
      </c>
      <c r="AH20" s="230"/>
    </row>
    <row r="21" spans="1:34" ht="10.5">
      <c r="A21" s="230">
        <v>5</v>
      </c>
      <c r="B21" s="230" t="s">
        <v>636</v>
      </c>
      <c r="C21" s="230" t="s">
        <v>640</v>
      </c>
      <c r="D21" s="230" t="s">
        <v>626</v>
      </c>
      <c r="E21" s="231"/>
      <c r="F21" s="230">
        <v>7</v>
      </c>
      <c r="G21" s="230">
        <v>1</v>
      </c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T21" s="230">
        <v>17</v>
      </c>
      <c r="U21" s="230">
        <v>11</v>
      </c>
      <c r="V21" s="230" t="s">
        <v>644</v>
      </c>
      <c r="W21" s="230" t="s">
        <v>642</v>
      </c>
      <c r="X21" s="230" t="s">
        <v>89</v>
      </c>
      <c r="Y21" s="230" t="s">
        <v>89</v>
      </c>
      <c r="Z21" s="230"/>
      <c r="AA21" s="230"/>
      <c r="AB21" s="230"/>
      <c r="AC21" s="230"/>
      <c r="AD21" s="230"/>
      <c r="AE21" s="230"/>
      <c r="AF21" s="230"/>
      <c r="AG21" s="230">
        <v>0</v>
      </c>
      <c r="AH21" s="230"/>
    </row>
    <row r="22" spans="1:20" ht="12.75">
      <c r="A22" s="230"/>
      <c r="B22" s="230"/>
      <c r="C22" s="230"/>
      <c r="D22" s="230"/>
      <c r="E22" s="231"/>
      <c r="F22" s="230">
        <v>340</v>
      </c>
      <c r="G22" s="230">
        <v>214</v>
      </c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T22"/>
    </row>
    <row r="23" spans="1:24" ht="12.75">
      <c r="A23" s="230"/>
      <c r="B23" s="230" t="s">
        <v>625</v>
      </c>
      <c r="C23" s="232" t="s">
        <v>617</v>
      </c>
      <c r="D23" s="232" t="s">
        <v>626</v>
      </c>
      <c r="E23" s="231"/>
      <c r="F23" s="230" t="s">
        <v>89</v>
      </c>
      <c r="G23" s="230" t="s">
        <v>89</v>
      </c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T23"/>
      <c r="U23" s="235" t="s">
        <v>645</v>
      </c>
      <c r="X23" s="235" t="s">
        <v>646</v>
      </c>
    </row>
    <row r="24" spans="1:18" ht="10.5">
      <c r="A24" s="230"/>
      <c r="B24" s="230"/>
      <c r="C24" s="232"/>
      <c r="D24" s="232"/>
      <c r="E24" s="231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</row>
    <row r="25" spans="1:18" ht="10.5">
      <c r="A25" s="230">
        <v>6</v>
      </c>
      <c r="B25" s="230" t="s">
        <v>637</v>
      </c>
      <c r="C25" s="230" t="s">
        <v>617</v>
      </c>
      <c r="D25" s="232" t="s">
        <v>624</v>
      </c>
      <c r="E25" s="231" t="s">
        <v>647</v>
      </c>
      <c r="F25" s="230">
        <v>17</v>
      </c>
      <c r="G25" s="230">
        <v>12</v>
      </c>
      <c r="H25" s="230"/>
      <c r="I25" s="230"/>
      <c r="J25" s="230"/>
      <c r="K25" s="230"/>
      <c r="L25" s="230"/>
      <c r="M25" s="230"/>
      <c r="N25" s="230"/>
      <c r="O25" s="230"/>
      <c r="P25" s="230"/>
      <c r="Q25" s="230">
        <v>4</v>
      </c>
      <c r="R25" s="230">
        <v>3</v>
      </c>
    </row>
    <row r="26" spans="1:18" ht="10.5">
      <c r="A26" s="230"/>
      <c r="B26" s="230"/>
      <c r="C26" s="230"/>
      <c r="D26" s="236" t="s">
        <v>647</v>
      </c>
      <c r="E26" s="231"/>
      <c r="F26" s="230">
        <v>228</v>
      </c>
      <c r="G26" s="230">
        <v>262</v>
      </c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</row>
    <row r="27" spans="1:18" ht="10.5">
      <c r="A27" s="230"/>
      <c r="B27" s="230" t="s">
        <v>648</v>
      </c>
      <c r="C27" s="232" t="s">
        <v>617</v>
      </c>
      <c r="D27" s="232" t="s">
        <v>649</v>
      </c>
      <c r="E27" s="231"/>
      <c r="F27" s="230" t="s">
        <v>89</v>
      </c>
      <c r="G27" s="230" t="s">
        <v>89</v>
      </c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</row>
    <row r="28" spans="1:18" ht="10.5">
      <c r="A28" s="230"/>
      <c r="B28" s="230"/>
      <c r="C28" s="232"/>
      <c r="D28" s="236" t="s">
        <v>647</v>
      </c>
      <c r="E28" s="231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</row>
    <row r="29" spans="1:18" ht="10.5">
      <c r="A29" s="230">
        <v>7</v>
      </c>
      <c r="B29" s="230" t="s">
        <v>623</v>
      </c>
      <c r="C29" s="230" t="s">
        <v>617</v>
      </c>
      <c r="D29" s="232" t="s">
        <v>624</v>
      </c>
      <c r="E29" s="231"/>
      <c r="F29" s="230">
        <v>5</v>
      </c>
      <c r="G29" s="230">
        <v>4</v>
      </c>
      <c r="H29" s="230"/>
      <c r="I29" s="230">
        <v>15</v>
      </c>
      <c r="J29" s="230">
        <v>3</v>
      </c>
      <c r="K29" s="230">
        <v>2</v>
      </c>
      <c r="L29" s="230"/>
      <c r="M29" s="230">
        <v>1</v>
      </c>
      <c r="N29" s="233">
        <v>4</v>
      </c>
      <c r="O29" s="230">
        <v>4</v>
      </c>
      <c r="P29" s="230">
        <v>3</v>
      </c>
      <c r="Q29" s="230"/>
      <c r="R29" s="230"/>
    </row>
    <row r="30" spans="1:18" ht="10.5">
      <c r="A30" s="230"/>
      <c r="B30" s="230"/>
      <c r="C30" s="230"/>
      <c r="D30" s="236" t="s">
        <v>647</v>
      </c>
      <c r="E30" s="231"/>
      <c r="F30" s="230">
        <v>440</v>
      </c>
      <c r="G30" s="230">
        <v>94</v>
      </c>
      <c r="H30" s="230"/>
      <c r="I30" s="230">
        <v>176</v>
      </c>
      <c r="J30" s="230">
        <v>340</v>
      </c>
      <c r="K30" s="230">
        <v>206</v>
      </c>
      <c r="L30" s="230"/>
      <c r="M30" s="230">
        <v>340</v>
      </c>
      <c r="N30" s="233">
        <v>404</v>
      </c>
      <c r="O30" s="230"/>
      <c r="P30" s="230"/>
      <c r="Q30" s="230"/>
      <c r="R30" s="230"/>
    </row>
    <row r="31" spans="1:18" ht="10.5">
      <c r="A31" s="230"/>
      <c r="B31" s="230" t="s">
        <v>648</v>
      </c>
      <c r="C31" s="232" t="s">
        <v>617</v>
      </c>
      <c r="D31" s="232" t="s">
        <v>649</v>
      </c>
      <c r="E31" s="231"/>
      <c r="F31" s="230" t="s">
        <v>88</v>
      </c>
      <c r="G31" s="230" t="s">
        <v>89</v>
      </c>
      <c r="H31" s="230"/>
      <c r="I31" s="230" t="s">
        <v>88</v>
      </c>
      <c r="J31" s="230" t="s">
        <v>88</v>
      </c>
      <c r="K31" s="230" t="s">
        <v>88</v>
      </c>
      <c r="L31" s="230"/>
      <c r="M31" s="230" t="s">
        <v>89</v>
      </c>
      <c r="N31" s="233" t="s">
        <v>511</v>
      </c>
      <c r="O31" s="230"/>
      <c r="P31" s="230"/>
      <c r="Q31" s="230"/>
      <c r="R31" s="230"/>
    </row>
    <row r="32" spans="1:18" ht="10.5">
      <c r="A32" s="230"/>
      <c r="B32" s="230"/>
      <c r="C32" s="232"/>
      <c r="D32" s="236" t="s">
        <v>647</v>
      </c>
      <c r="E32" s="231"/>
      <c r="F32" s="230"/>
      <c r="G32" s="230"/>
      <c r="H32" s="230"/>
      <c r="I32" s="230"/>
      <c r="J32" s="230"/>
      <c r="K32" s="230"/>
      <c r="L32" s="230"/>
      <c r="M32" s="230"/>
      <c r="N32" s="233"/>
      <c r="O32" s="230"/>
      <c r="P32" s="230"/>
      <c r="Q32" s="230"/>
      <c r="R32" s="230"/>
    </row>
    <row r="33" spans="1:18" ht="10.5">
      <c r="A33" s="230">
        <v>8</v>
      </c>
      <c r="B33" s="230" t="s">
        <v>638</v>
      </c>
      <c r="C33" s="230" t="s">
        <v>617</v>
      </c>
      <c r="D33" s="232" t="s">
        <v>639</v>
      </c>
      <c r="E33" s="231"/>
      <c r="F33" s="230">
        <v>13</v>
      </c>
      <c r="G33" s="230">
        <v>2</v>
      </c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</row>
    <row r="34" spans="1:18" ht="10.5">
      <c r="A34" s="230"/>
      <c r="B34" s="230"/>
      <c r="C34" s="230"/>
      <c r="D34" s="236" t="s">
        <v>647</v>
      </c>
      <c r="E34" s="231"/>
      <c r="F34" s="230">
        <v>284</v>
      </c>
      <c r="G34" s="230">
        <v>340</v>
      </c>
      <c r="H34" s="230"/>
      <c r="I34" s="230"/>
      <c r="J34" s="230"/>
      <c r="K34" s="230"/>
      <c r="L34" s="230"/>
      <c r="M34" s="230"/>
      <c r="N34" s="230"/>
      <c r="O34" s="230"/>
      <c r="P34" s="230"/>
      <c r="Q34" s="230"/>
      <c r="R34" s="230"/>
    </row>
    <row r="35" spans="1:18" ht="10.5">
      <c r="A35" s="230"/>
      <c r="B35" s="230" t="s">
        <v>648</v>
      </c>
      <c r="C35" s="230" t="s">
        <v>617</v>
      </c>
      <c r="D35" s="232" t="s">
        <v>649</v>
      </c>
      <c r="E35" s="231"/>
      <c r="F35" s="230" t="s">
        <v>89</v>
      </c>
      <c r="G35" s="230" t="s">
        <v>89</v>
      </c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</row>
    <row r="36" spans="1:18" ht="10.5">
      <c r="A36" s="230"/>
      <c r="B36" s="230"/>
      <c r="C36" s="230"/>
      <c r="D36" s="236" t="s">
        <v>647</v>
      </c>
      <c r="E36" s="231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</row>
    <row r="37" spans="1:18" ht="10.5">
      <c r="A37" s="230">
        <v>9</v>
      </c>
      <c r="B37" s="230" t="s">
        <v>641</v>
      </c>
      <c r="C37" s="230">
        <v>1</v>
      </c>
      <c r="D37" s="232" t="s">
        <v>642</v>
      </c>
      <c r="E37" s="231" t="s">
        <v>642</v>
      </c>
      <c r="F37" s="230">
        <v>14</v>
      </c>
      <c r="G37" s="230">
        <v>16</v>
      </c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</row>
    <row r="38" spans="1:18" ht="10.5">
      <c r="A38" s="230"/>
      <c r="B38" s="230"/>
      <c r="C38" s="230"/>
      <c r="D38" s="232"/>
      <c r="E38" s="231"/>
      <c r="F38" s="230">
        <v>292</v>
      </c>
      <c r="G38" s="230" t="s">
        <v>650</v>
      </c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</row>
    <row r="39" spans="1:18" ht="10.5">
      <c r="A39" s="230"/>
      <c r="B39" s="230" t="s">
        <v>643</v>
      </c>
      <c r="C39" s="230">
        <v>1</v>
      </c>
      <c r="D39" s="230" t="s">
        <v>642</v>
      </c>
      <c r="E39" s="231"/>
      <c r="F39" s="230" t="s">
        <v>89</v>
      </c>
      <c r="G39" s="230" t="s">
        <v>89</v>
      </c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</row>
    <row r="40" spans="1:18" ht="10.5">
      <c r="A40" s="230"/>
      <c r="B40" s="230"/>
      <c r="C40" s="230"/>
      <c r="D40" s="230"/>
      <c r="E40" s="231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</row>
    <row r="41" spans="1:18" ht="10.5">
      <c r="A41" s="230">
        <v>10</v>
      </c>
      <c r="B41" s="230" t="s">
        <v>643</v>
      </c>
      <c r="C41" s="230">
        <v>1</v>
      </c>
      <c r="D41" s="232" t="s">
        <v>642</v>
      </c>
      <c r="E41" s="231"/>
      <c r="F41" s="230">
        <v>2</v>
      </c>
      <c r="G41" s="230"/>
      <c r="H41" s="230">
        <v>1</v>
      </c>
      <c r="I41" s="230"/>
      <c r="J41" s="230"/>
      <c r="K41" s="230"/>
      <c r="L41" s="230"/>
      <c r="M41" s="230"/>
      <c r="N41" s="230"/>
      <c r="O41" s="230"/>
      <c r="P41" s="230"/>
      <c r="Q41" s="230"/>
      <c r="R41" s="230"/>
    </row>
    <row r="42" spans="1:18" ht="10.5">
      <c r="A42" s="230"/>
      <c r="B42" s="230"/>
      <c r="C42" s="230"/>
      <c r="D42" s="232"/>
      <c r="E42" s="231"/>
      <c r="F42" s="230">
        <v>-148</v>
      </c>
      <c r="G42" s="230"/>
      <c r="H42" s="230">
        <v>-120</v>
      </c>
      <c r="I42" s="230"/>
      <c r="J42" s="230"/>
      <c r="K42" s="230"/>
      <c r="L42" s="230"/>
      <c r="M42" s="230"/>
      <c r="N42" s="230"/>
      <c r="O42" s="230"/>
      <c r="P42" s="230"/>
      <c r="Q42" s="230"/>
      <c r="R42" s="230"/>
    </row>
    <row r="43" spans="1:18" ht="10.5">
      <c r="A43" s="230"/>
      <c r="B43" s="230" t="s">
        <v>644</v>
      </c>
      <c r="C43" s="230">
        <v>1</v>
      </c>
      <c r="D43" s="230" t="s">
        <v>642</v>
      </c>
      <c r="E43" s="231"/>
      <c r="F43" s="230" t="s">
        <v>89</v>
      </c>
      <c r="G43" s="230"/>
      <c r="H43" s="230" t="s">
        <v>89</v>
      </c>
      <c r="I43" s="230"/>
      <c r="J43" s="230"/>
      <c r="K43" s="230"/>
      <c r="L43" s="230"/>
      <c r="M43" s="230"/>
      <c r="N43" s="230"/>
      <c r="O43" s="230"/>
      <c r="P43" s="230"/>
      <c r="Q43" s="230"/>
      <c r="R43" s="230"/>
    </row>
    <row r="44" spans="1:18" ht="10.5">
      <c r="A44" s="230"/>
      <c r="B44" s="230"/>
      <c r="C44" s="230"/>
      <c r="D44" s="230"/>
      <c r="E44" s="231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</row>
    <row r="45" spans="1:18" ht="10.5">
      <c r="A45" s="230">
        <v>11</v>
      </c>
      <c r="B45" s="230" t="s">
        <v>644</v>
      </c>
      <c r="C45" s="230">
        <v>3</v>
      </c>
      <c r="D45" s="232" t="s">
        <v>642</v>
      </c>
      <c r="E45" s="231"/>
      <c r="F45" s="230">
        <v>12</v>
      </c>
      <c r="G45" s="230">
        <v>3</v>
      </c>
      <c r="H45" s="230"/>
      <c r="I45" s="230"/>
      <c r="J45" s="230"/>
      <c r="K45" s="230"/>
      <c r="L45" s="230"/>
      <c r="M45" s="230"/>
      <c r="N45" s="230"/>
      <c r="O45" s="230"/>
      <c r="P45" s="230"/>
      <c r="Q45" s="230"/>
      <c r="R45" s="230"/>
    </row>
    <row r="46" spans="1:18" ht="10.5">
      <c r="A46" s="230"/>
      <c r="B46" s="230"/>
      <c r="C46" s="230"/>
      <c r="D46" s="232"/>
      <c r="E46" s="231"/>
      <c r="F46" s="230">
        <v>214</v>
      </c>
      <c r="G46" s="230">
        <v>200</v>
      </c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</row>
    <row r="47" spans="1:18" ht="10.5">
      <c r="A47" s="230"/>
      <c r="B47" s="230" t="s">
        <v>651</v>
      </c>
      <c r="C47" s="230">
        <v>3</v>
      </c>
      <c r="D47" s="230" t="s">
        <v>642</v>
      </c>
      <c r="E47" s="231"/>
      <c r="F47" s="230" t="s">
        <v>89</v>
      </c>
      <c r="G47" s="230" t="s">
        <v>89</v>
      </c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</row>
    <row r="48" spans="1:18" ht="10.5">
      <c r="A48" s="230"/>
      <c r="B48" s="230"/>
      <c r="C48" s="230"/>
      <c r="D48" s="230"/>
      <c r="E48" s="231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</row>
    <row r="49" spans="1:18" ht="10.5">
      <c r="A49" s="230">
        <v>12</v>
      </c>
      <c r="B49" s="230" t="s">
        <v>629</v>
      </c>
      <c r="C49" s="230" t="s">
        <v>631</v>
      </c>
      <c r="D49" s="232" t="s">
        <v>621</v>
      </c>
      <c r="E49" s="231" t="s">
        <v>652</v>
      </c>
      <c r="F49" s="230">
        <v>11</v>
      </c>
      <c r="G49" s="230">
        <v>8</v>
      </c>
      <c r="H49" s="230"/>
      <c r="I49" s="230">
        <v>4</v>
      </c>
      <c r="J49" s="230">
        <v>1</v>
      </c>
      <c r="K49" s="230"/>
      <c r="L49" s="230"/>
      <c r="M49" s="230"/>
      <c r="N49" s="230"/>
      <c r="O49" s="230">
        <v>2</v>
      </c>
      <c r="P49" s="230"/>
      <c r="Q49" s="230">
        <v>9</v>
      </c>
      <c r="R49" s="230">
        <v>2</v>
      </c>
    </row>
    <row r="50" spans="1:18" ht="10.5">
      <c r="A50" s="230"/>
      <c r="B50" s="230"/>
      <c r="C50" s="230"/>
      <c r="D50" s="232"/>
      <c r="E50" s="231"/>
      <c r="F50" s="230">
        <v>356</v>
      </c>
      <c r="G50" s="230">
        <v>276</v>
      </c>
      <c r="H50" s="230"/>
      <c r="I50" s="230">
        <v>272</v>
      </c>
      <c r="J50" s="230">
        <v>62</v>
      </c>
      <c r="K50" s="230"/>
      <c r="L50" s="230"/>
      <c r="M50" s="230"/>
      <c r="N50" s="230"/>
      <c r="O50" s="230"/>
      <c r="P50" s="230"/>
      <c r="Q50" s="230"/>
      <c r="R50" s="230"/>
    </row>
    <row r="51" spans="1:18" ht="10.5">
      <c r="A51" s="230"/>
      <c r="B51" s="230" t="s">
        <v>634</v>
      </c>
      <c r="C51" s="230" t="s">
        <v>631</v>
      </c>
      <c r="D51" s="230" t="s">
        <v>621</v>
      </c>
      <c r="E51" s="231"/>
      <c r="F51" s="230" t="s">
        <v>88</v>
      </c>
      <c r="G51" s="230" t="s">
        <v>88</v>
      </c>
      <c r="H51" s="230"/>
      <c r="I51" s="230" t="s">
        <v>89</v>
      </c>
      <c r="J51" s="230" t="s">
        <v>89</v>
      </c>
      <c r="K51" s="230"/>
      <c r="L51" s="230"/>
      <c r="M51" s="230"/>
      <c r="N51" s="230"/>
      <c r="O51" s="230"/>
      <c r="P51" s="230"/>
      <c r="Q51" s="230"/>
      <c r="R51" s="230"/>
    </row>
    <row r="52" spans="1:18" ht="10.5">
      <c r="A52" s="230"/>
      <c r="B52" s="230"/>
      <c r="C52" s="230"/>
      <c r="D52" s="230"/>
      <c r="E52" s="231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</row>
    <row r="53" spans="1:18" ht="10.5">
      <c r="A53" s="230">
        <v>13</v>
      </c>
      <c r="B53" s="230" t="s">
        <v>620</v>
      </c>
      <c r="C53" s="230" t="s">
        <v>640</v>
      </c>
      <c r="D53" s="232" t="s">
        <v>621</v>
      </c>
      <c r="E53" s="231"/>
      <c r="F53" s="230">
        <v>8</v>
      </c>
      <c r="G53" s="230">
        <v>15</v>
      </c>
      <c r="H53" s="230"/>
      <c r="I53" s="230">
        <v>16</v>
      </c>
      <c r="J53" s="230">
        <v>7</v>
      </c>
      <c r="K53" s="230"/>
      <c r="L53" s="230">
        <v>2</v>
      </c>
      <c r="M53" s="230">
        <v>4</v>
      </c>
      <c r="N53" s="230">
        <v>1</v>
      </c>
      <c r="O53" s="230">
        <v>5</v>
      </c>
      <c r="P53" s="230">
        <v>2</v>
      </c>
      <c r="Q53" s="230"/>
      <c r="R53" s="230"/>
    </row>
    <row r="54" spans="1:18" ht="10.5">
      <c r="A54" s="230"/>
      <c r="B54" s="230"/>
      <c r="C54" s="230"/>
      <c r="D54" s="232"/>
      <c r="E54" s="231"/>
      <c r="F54" s="230">
        <v>340</v>
      </c>
      <c r="G54" s="230">
        <v>440</v>
      </c>
      <c r="H54" s="230"/>
      <c r="I54" s="230">
        <v>150</v>
      </c>
      <c r="J54" s="230">
        <v>-16</v>
      </c>
      <c r="K54" s="230"/>
      <c r="L54" s="230">
        <v>314</v>
      </c>
      <c r="M54" s="230">
        <v>284</v>
      </c>
      <c r="N54" s="230">
        <v>2</v>
      </c>
      <c r="O54" s="230"/>
      <c r="P54" s="230"/>
      <c r="Q54" s="230"/>
      <c r="R54" s="230"/>
    </row>
    <row r="55" spans="1:18" ht="10.5">
      <c r="A55" s="230"/>
      <c r="B55" s="230" t="s">
        <v>653</v>
      </c>
      <c r="C55" s="230" t="s">
        <v>640</v>
      </c>
      <c r="D55" s="230" t="s">
        <v>621</v>
      </c>
      <c r="E55" s="231"/>
      <c r="F55" s="230" t="s">
        <v>88</v>
      </c>
      <c r="G55" s="230" t="s">
        <v>88</v>
      </c>
      <c r="H55" s="230"/>
      <c r="I55" s="230" t="s">
        <v>88</v>
      </c>
      <c r="J55" s="230" t="s">
        <v>89</v>
      </c>
      <c r="K55" s="230"/>
      <c r="L55" s="230" t="s">
        <v>88</v>
      </c>
      <c r="M55" s="230" t="s">
        <v>88</v>
      </c>
      <c r="N55" s="230" t="s">
        <v>89</v>
      </c>
      <c r="O55" s="230"/>
      <c r="P55" s="230"/>
      <c r="Q55" s="230"/>
      <c r="R55" s="230"/>
    </row>
    <row r="56" spans="1:18" ht="10.5">
      <c r="A56" s="230"/>
      <c r="B56" s="230"/>
      <c r="C56" s="230"/>
      <c r="D56" s="230"/>
      <c r="E56" s="231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</row>
    <row r="57" spans="1:18" ht="10.5">
      <c r="A57" s="230">
        <v>14</v>
      </c>
      <c r="B57" s="230" t="s">
        <v>632</v>
      </c>
      <c r="C57" s="230" t="s">
        <v>617</v>
      </c>
      <c r="D57" s="232" t="s">
        <v>621</v>
      </c>
      <c r="E57" s="231"/>
      <c r="F57" s="230">
        <v>9</v>
      </c>
      <c r="G57" s="230">
        <v>17</v>
      </c>
      <c r="H57" s="230"/>
      <c r="I57" s="230">
        <v>3</v>
      </c>
      <c r="J57" s="230">
        <v>1</v>
      </c>
      <c r="K57" s="230"/>
      <c r="L57" s="230"/>
      <c r="M57" s="230"/>
      <c r="N57" s="230"/>
      <c r="O57" s="230">
        <v>2</v>
      </c>
      <c r="P57" s="230"/>
      <c r="Q57" s="230"/>
      <c r="R57" s="230"/>
    </row>
    <row r="58" spans="1:18" ht="10.5">
      <c r="A58" s="230"/>
      <c r="B58" s="230"/>
      <c r="C58" s="230"/>
      <c r="D58" s="232"/>
      <c r="E58" s="231"/>
      <c r="F58" s="230">
        <v>340</v>
      </c>
      <c r="G58" s="230">
        <v>304</v>
      </c>
      <c r="H58" s="230"/>
      <c r="I58" s="230">
        <v>338</v>
      </c>
      <c r="J58" s="230">
        <v>242</v>
      </c>
      <c r="K58" s="230"/>
      <c r="L58" s="230"/>
      <c r="M58" s="230"/>
      <c r="N58" s="230"/>
      <c r="O58" s="230"/>
      <c r="P58" s="230"/>
      <c r="Q58" s="230"/>
      <c r="R58" s="230"/>
    </row>
    <row r="59" spans="1:18" ht="10.5">
      <c r="A59" s="230"/>
      <c r="B59" s="230" t="s">
        <v>654</v>
      </c>
      <c r="C59" s="230" t="s">
        <v>617</v>
      </c>
      <c r="D59" s="230" t="s">
        <v>621</v>
      </c>
      <c r="E59" s="231"/>
      <c r="F59" s="230" t="s">
        <v>88</v>
      </c>
      <c r="G59" s="230" t="s">
        <v>89</v>
      </c>
      <c r="H59" s="230"/>
      <c r="I59" s="230" t="s">
        <v>88</v>
      </c>
      <c r="J59" s="230" t="s">
        <v>89</v>
      </c>
      <c r="K59" s="230"/>
      <c r="L59" s="230"/>
      <c r="M59" s="230"/>
      <c r="N59" s="230"/>
      <c r="O59" s="230"/>
      <c r="P59" s="230"/>
      <c r="Q59" s="230"/>
      <c r="R59" s="230"/>
    </row>
    <row r="60" spans="1:18" ht="10.5">
      <c r="A60" s="230"/>
      <c r="B60" s="230"/>
      <c r="C60" s="230"/>
      <c r="D60" s="230"/>
      <c r="E60" s="231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</row>
    <row r="61" spans="1:18" ht="10.5">
      <c r="A61" s="230">
        <v>15</v>
      </c>
      <c r="B61" s="230" t="s">
        <v>635</v>
      </c>
      <c r="C61" s="230" t="s">
        <v>617</v>
      </c>
      <c r="D61" s="232" t="s">
        <v>621</v>
      </c>
      <c r="E61" s="231" t="s">
        <v>655</v>
      </c>
      <c r="F61" s="230">
        <v>3</v>
      </c>
      <c r="G61" s="230">
        <v>13</v>
      </c>
      <c r="H61" s="230"/>
      <c r="I61" s="230">
        <v>7</v>
      </c>
      <c r="J61" s="230"/>
      <c r="K61" s="230"/>
      <c r="L61" s="230"/>
      <c r="M61" s="230"/>
      <c r="N61" s="230"/>
      <c r="O61" s="230">
        <v>1</v>
      </c>
      <c r="P61" s="230"/>
      <c r="Q61" s="230">
        <v>4</v>
      </c>
      <c r="R61" s="230"/>
    </row>
    <row r="62" spans="1:18" ht="10.5">
      <c r="A62" s="230"/>
      <c r="B62" s="230"/>
      <c r="C62" s="230"/>
      <c r="D62" s="232"/>
      <c r="E62" s="231"/>
      <c r="F62" s="230">
        <v>334</v>
      </c>
      <c r="G62" s="230">
        <v>260</v>
      </c>
      <c r="H62" s="230"/>
      <c r="I62" s="230">
        <v>166</v>
      </c>
      <c r="J62" s="230"/>
      <c r="K62" s="230"/>
      <c r="L62" s="230"/>
      <c r="M62" s="230"/>
      <c r="N62" s="230"/>
      <c r="O62" s="230"/>
      <c r="P62" s="230"/>
      <c r="Q62" s="230"/>
      <c r="R62" s="230"/>
    </row>
    <row r="63" spans="1:18" ht="10.5">
      <c r="A63" s="230"/>
      <c r="B63" s="230" t="s">
        <v>632</v>
      </c>
      <c r="C63" s="230" t="s">
        <v>640</v>
      </c>
      <c r="D63" s="230" t="s">
        <v>621</v>
      </c>
      <c r="E63" s="231"/>
      <c r="F63" s="230" t="s">
        <v>88</v>
      </c>
      <c r="G63" s="230" t="s">
        <v>89</v>
      </c>
      <c r="H63" s="230"/>
      <c r="I63" s="230" t="s">
        <v>89</v>
      </c>
      <c r="J63" s="230"/>
      <c r="K63" s="230"/>
      <c r="L63" s="230"/>
      <c r="M63" s="230"/>
      <c r="N63" s="230"/>
      <c r="O63" s="230"/>
      <c r="P63" s="230"/>
      <c r="Q63" s="230"/>
      <c r="R63" s="230"/>
    </row>
    <row r="64" spans="1:18" ht="10.5">
      <c r="A64" s="230"/>
      <c r="B64" s="230"/>
      <c r="C64" s="230"/>
      <c r="D64" s="230"/>
      <c r="E64" s="231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</row>
    <row r="65" spans="1:18" ht="10.5">
      <c r="A65" s="230">
        <v>16</v>
      </c>
      <c r="B65" s="230" t="s">
        <v>632</v>
      </c>
      <c r="C65" s="230" t="s">
        <v>640</v>
      </c>
      <c r="D65" s="232" t="s">
        <v>621</v>
      </c>
      <c r="E65" s="231"/>
      <c r="F65" s="230">
        <v>4</v>
      </c>
      <c r="G65" s="230">
        <v>9</v>
      </c>
      <c r="H65" s="230"/>
      <c r="I65" s="230">
        <v>13</v>
      </c>
      <c r="J65" s="230"/>
      <c r="K65" s="230"/>
      <c r="L65" s="230"/>
      <c r="M65" s="230"/>
      <c r="N65" s="230"/>
      <c r="O65" s="230">
        <v>1</v>
      </c>
      <c r="P65" s="230"/>
      <c r="Q65" s="230"/>
      <c r="R65" s="230"/>
    </row>
    <row r="66" spans="1:18" ht="10.5">
      <c r="A66" s="230"/>
      <c r="B66" s="230"/>
      <c r="C66" s="230"/>
      <c r="D66" s="232"/>
      <c r="E66" s="231"/>
      <c r="F66" s="230">
        <v>440</v>
      </c>
      <c r="G66" s="230"/>
      <c r="H66" s="230"/>
      <c r="I66" s="230">
        <v>120</v>
      </c>
      <c r="J66" s="230"/>
      <c r="K66" s="230"/>
      <c r="L66" s="230"/>
      <c r="M66" s="230"/>
      <c r="N66" s="230"/>
      <c r="O66" s="230"/>
      <c r="P66" s="230"/>
      <c r="Q66" s="230"/>
      <c r="R66" s="230"/>
    </row>
    <row r="67" spans="1:18" ht="10.5">
      <c r="A67" s="230"/>
      <c r="B67" s="230" t="s">
        <v>635</v>
      </c>
      <c r="C67" s="230" t="s">
        <v>617</v>
      </c>
      <c r="D67" s="230" t="s">
        <v>621</v>
      </c>
      <c r="E67" s="231"/>
      <c r="F67" s="230" t="s">
        <v>89</v>
      </c>
      <c r="G67" s="230" t="s">
        <v>88</v>
      </c>
      <c r="H67" s="230"/>
      <c r="I67" s="230" t="s">
        <v>89</v>
      </c>
      <c r="J67" s="230"/>
      <c r="K67" s="230"/>
      <c r="L67" s="230"/>
      <c r="M67" s="230"/>
      <c r="N67" s="230"/>
      <c r="O67" s="230"/>
      <c r="P67" s="230"/>
      <c r="Q67" s="230"/>
      <c r="R67" s="230"/>
    </row>
    <row r="68" spans="1:18" ht="10.5">
      <c r="A68" s="230"/>
      <c r="B68" s="230"/>
      <c r="C68" s="230"/>
      <c r="D68" s="230"/>
      <c r="E68" s="231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</row>
    <row r="69" spans="1:18" ht="10.5">
      <c r="A69" s="230">
        <v>17</v>
      </c>
      <c r="B69" s="230" t="s">
        <v>633</v>
      </c>
      <c r="C69" s="230" t="s">
        <v>617</v>
      </c>
      <c r="D69" s="232" t="s">
        <v>621</v>
      </c>
      <c r="E69" s="231"/>
      <c r="F69" s="230">
        <v>6</v>
      </c>
      <c r="G69" s="230">
        <v>14</v>
      </c>
      <c r="H69" s="230"/>
      <c r="I69" s="230">
        <v>1</v>
      </c>
      <c r="J69" s="230">
        <v>2</v>
      </c>
      <c r="K69" s="230"/>
      <c r="L69" s="230"/>
      <c r="M69" s="230"/>
      <c r="N69" s="230"/>
      <c r="O69" s="230">
        <v>2</v>
      </c>
      <c r="P69" s="230"/>
      <c r="Q69" s="230"/>
      <c r="R69" s="230"/>
    </row>
    <row r="70" spans="1:18" ht="10.5">
      <c r="A70" s="230"/>
      <c r="B70" s="230"/>
      <c r="C70" s="230"/>
      <c r="D70" s="232"/>
      <c r="E70" s="231"/>
      <c r="F70" s="230">
        <v>394</v>
      </c>
      <c r="G70" s="230">
        <v>340</v>
      </c>
      <c r="H70" s="230"/>
      <c r="I70" s="230">
        <v>402</v>
      </c>
      <c r="J70" s="230" t="s">
        <v>656</v>
      </c>
      <c r="K70" s="230"/>
      <c r="L70" s="230"/>
      <c r="M70" s="230"/>
      <c r="N70" s="230"/>
      <c r="O70" s="230"/>
      <c r="P70" s="230"/>
      <c r="Q70" s="230"/>
      <c r="R70" s="230"/>
    </row>
    <row r="71" spans="1:18" ht="10.5">
      <c r="A71" s="230"/>
      <c r="B71" s="230" t="s">
        <v>657</v>
      </c>
      <c r="C71" s="230" t="s">
        <v>617</v>
      </c>
      <c r="D71" s="230" t="s">
        <v>621</v>
      </c>
      <c r="E71" s="231"/>
      <c r="F71" s="230" t="s">
        <v>88</v>
      </c>
      <c r="G71" s="230" t="s">
        <v>88</v>
      </c>
      <c r="H71" s="230"/>
      <c r="I71" s="230" t="s">
        <v>89</v>
      </c>
      <c r="J71" s="230" t="s">
        <v>89</v>
      </c>
      <c r="K71" s="230"/>
      <c r="L71" s="230"/>
      <c r="M71" s="230"/>
      <c r="N71" s="230"/>
      <c r="O71" s="230"/>
      <c r="P71" s="230"/>
      <c r="Q71" s="230"/>
      <c r="R71" s="230"/>
    </row>
    <row r="72" spans="1:18" ht="10.5">
      <c r="A72" s="230"/>
      <c r="B72" s="230"/>
      <c r="C72" s="230"/>
      <c r="D72" s="230"/>
      <c r="E72" s="231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</row>
    <row r="73" ht="8.25" customHeight="1"/>
    <row r="74" spans="1:6" ht="10.5">
      <c r="A74" s="235" t="s">
        <v>645</v>
      </c>
      <c r="F74" s="235" t="s">
        <v>646</v>
      </c>
    </row>
    <row r="79" spans="1:256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</sheetData>
  <mergeCells count="331">
    <mergeCell ref="A3:A4"/>
    <mergeCell ref="B3:B4"/>
    <mergeCell ref="D3:D4"/>
    <mergeCell ref="F3:N3"/>
    <mergeCell ref="O3:P3"/>
    <mergeCell ref="Q3:R3"/>
    <mergeCell ref="V3:V4"/>
    <mergeCell ref="W3:W4"/>
    <mergeCell ref="X3:AF3"/>
    <mergeCell ref="G4:H4"/>
    <mergeCell ref="K4:L4"/>
    <mergeCell ref="Y4:Z4"/>
    <mergeCell ref="AC4:AD4"/>
    <mergeCell ref="A5:A8"/>
    <mergeCell ref="B5:B6"/>
    <mergeCell ref="C5:C6"/>
    <mergeCell ref="D5:D6"/>
    <mergeCell ref="E5:E16"/>
    <mergeCell ref="O5:O8"/>
    <mergeCell ref="P5:P8"/>
    <mergeCell ref="Q5:Q16"/>
    <mergeCell ref="R5:R16"/>
    <mergeCell ref="B7:B8"/>
    <mergeCell ref="C7:C8"/>
    <mergeCell ref="D7:D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A9:A12"/>
    <mergeCell ref="B9:B10"/>
    <mergeCell ref="C9:C10"/>
    <mergeCell ref="D9:D10"/>
    <mergeCell ref="O9:O12"/>
    <mergeCell ref="P9:P12"/>
    <mergeCell ref="B11:B12"/>
    <mergeCell ref="C11:C12"/>
    <mergeCell ref="D11:D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A13:A16"/>
    <mergeCell ref="B13:B14"/>
    <mergeCell ref="C13:C14"/>
    <mergeCell ref="D13:D14"/>
    <mergeCell ref="O13:O16"/>
    <mergeCell ref="P13:P16"/>
    <mergeCell ref="B15:B16"/>
    <mergeCell ref="C15:C16"/>
    <mergeCell ref="D15:D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A17:A20"/>
    <mergeCell ref="B17:B18"/>
    <mergeCell ref="C17:C18"/>
    <mergeCell ref="D17:D18"/>
    <mergeCell ref="E17:E24"/>
    <mergeCell ref="O17:O20"/>
    <mergeCell ref="P17:P20"/>
    <mergeCell ref="Q17:Q24"/>
    <mergeCell ref="R17:R24"/>
    <mergeCell ref="B19:B20"/>
    <mergeCell ref="C19:C20"/>
    <mergeCell ref="D19:D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A21:A24"/>
    <mergeCell ref="B21:B22"/>
    <mergeCell ref="C21:C22"/>
    <mergeCell ref="D21:D22"/>
    <mergeCell ref="O21:O24"/>
    <mergeCell ref="P21:P24"/>
    <mergeCell ref="B23:B24"/>
    <mergeCell ref="C23:C24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A25:A28"/>
    <mergeCell ref="B25:B26"/>
    <mergeCell ref="C25:C26"/>
    <mergeCell ref="E25:E36"/>
    <mergeCell ref="O25:O28"/>
    <mergeCell ref="P25:P28"/>
    <mergeCell ref="Q25:Q36"/>
    <mergeCell ref="R25:R36"/>
    <mergeCell ref="B27:B28"/>
    <mergeCell ref="C27:C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A29:A32"/>
    <mergeCell ref="B29:B30"/>
    <mergeCell ref="C29:C30"/>
    <mergeCell ref="O29:O32"/>
    <mergeCell ref="P29:P32"/>
    <mergeCell ref="B31:B32"/>
    <mergeCell ref="C31:C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A33:A36"/>
    <mergeCell ref="B33:B34"/>
    <mergeCell ref="C33:C34"/>
    <mergeCell ref="O33:O36"/>
    <mergeCell ref="P33:P36"/>
    <mergeCell ref="B35:B36"/>
    <mergeCell ref="C35:C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A37:A40"/>
    <mergeCell ref="B37:B38"/>
    <mergeCell ref="C37:C38"/>
    <mergeCell ref="D37:D38"/>
    <mergeCell ref="E37:E48"/>
    <mergeCell ref="O37:O40"/>
    <mergeCell ref="P37:P40"/>
    <mergeCell ref="Q37:Q48"/>
    <mergeCell ref="R37:R48"/>
    <mergeCell ref="B39:B40"/>
    <mergeCell ref="C39:C40"/>
    <mergeCell ref="D39:D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A41:A44"/>
    <mergeCell ref="B41:B42"/>
    <mergeCell ref="C41:C42"/>
    <mergeCell ref="D41:D42"/>
    <mergeCell ref="O41:O44"/>
    <mergeCell ref="P41:P44"/>
    <mergeCell ref="B43:B44"/>
    <mergeCell ref="C43:C44"/>
    <mergeCell ref="D43:D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A45:A48"/>
    <mergeCell ref="B45:B46"/>
    <mergeCell ref="C45:C46"/>
    <mergeCell ref="D45:D46"/>
    <mergeCell ref="O45:O48"/>
    <mergeCell ref="P45:P48"/>
    <mergeCell ref="B47:B48"/>
    <mergeCell ref="C47:C48"/>
    <mergeCell ref="D47:D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A49:A52"/>
    <mergeCell ref="B49:B50"/>
    <mergeCell ref="C49:C50"/>
    <mergeCell ref="D49:D50"/>
    <mergeCell ref="E49:E60"/>
    <mergeCell ref="O49:O52"/>
    <mergeCell ref="P49:P52"/>
    <mergeCell ref="Q49:Q60"/>
    <mergeCell ref="R49:R60"/>
    <mergeCell ref="B51:B52"/>
    <mergeCell ref="C51:C52"/>
    <mergeCell ref="D51:D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A53:A56"/>
    <mergeCell ref="B53:B54"/>
    <mergeCell ref="C53:C54"/>
    <mergeCell ref="D53:D54"/>
    <mergeCell ref="O53:O56"/>
    <mergeCell ref="P53:P56"/>
    <mergeCell ref="B55:B56"/>
    <mergeCell ref="C55:C56"/>
    <mergeCell ref="D55:D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A57:A60"/>
    <mergeCell ref="B57:B58"/>
    <mergeCell ref="C57:C58"/>
    <mergeCell ref="D57:D58"/>
    <mergeCell ref="O57:O60"/>
    <mergeCell ref="P57:P60"/>
    <mergeCell ref="B59:B60"/>
    <mergeCell ref="C59:C60"/>
    <mergeCell ref="D59:D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A61:A64"/>
    <mergeCell ref="B61:B62"/>
    <mergeCell ref="C61:C62"/>
    <mergeCell ref="D61:D62"/>
    <mergeCell ref="E61:E72"/>
    <mergeCell ref="O61:O64"/>
    <mergeCell ref="P61:P64"/>
    <mergeCell ref="Q61:Q72"/>
    <mergeCell ref="R61:R72"/>
    <mergeCell ref="B63:B64"/>
    <mergeCell ref="C63:C64"/>
    <mergeCell ref="D63:D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A65:A68"/>
    <mergeCell ref="B65:B66"/>
    <mergeCell ref="C65:C66"/>
    <mergeCell ref="D65:D66"/>
    <mergeCell ref="O65:O68"/>
    <mergeCell ref="P65:P68"/>
    <mergeCell ref="B67:B68"/>
    <mergeCell ref="C67:C68"/>
    <mergeCell ref="D67:D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A69:A72"/>
    <mergeCell ref="B69:B70"/>
    <mergeCell ref="C69:C70"/>
    <mergeCell ref="D69:D70"/>
    <mergeCell ref="O69:O72"/>
    <mergeCell ref="P69:P72"/>
    <mergeCell ref="B71:B72"/>
    <mergeCell ref="C71:C72"/>
    <mergeCell ref="D71:D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</mergeCells>
  <printOptions/>
  <pageMargins left="0.39375" right="0.39375" top="0.31527777777777777" bottom="0.31527777777777777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A6" sqref="A6"/>
    </sheetView>
  </sheetViews>
  <sheetFormatPr defaultColWidth="12.57421875" defaultRowHeight="12.75"/>
  <cols>
    <col min="1" max="1" width="5.57421875" style="72" customWidth="1"/>
    <col min="2" max="2" width="21.140625" style="72" customWidth="1"/>
    <col min="3" max="3" width="9.57421875" style="72" customWidth="1"/>
    <col min="4" max="9" width="8.421875" style="72" customWidth="1"/>
    <col min="10" max="239" width="11.7109375" style="72" customWidth="1"/>
    <col min="240" max="16384" width="11.7109375" style="0" customWidth="1"/>
  </cols>
  <sheetData>
    <row r="1" spans="1:10" ht="15">
      <c r="A1" s="73"/>
      <c r="B1" s="73"/>
      <c r="E1" s="5" t="s">
        <v>185</v>
      </c>
      <c r="F1" s="5"/>
      <c r="G1" s="5"/>
      <c r="H1" s="5"/>
      <c r="I1" s="5"/>
      <c r="J1" s="73"/>
    </row>
    <row r="2" spans="1:10" ht="15">
      <c r="A2" s="73"/>
      <c r="B2" s="73"/>
      <c r="E2" s="6">
        <v>39361</v>
      </c>
      <c r="F2" s="6"/>
      <c r="G2" s="6"/>
      <c r="H2" s="6"/>
      <c r="I2" s="6"/>
      <c r="J2" s="73"/>
    </row>
    <row r="3" spans="1:10" ht="12.75">
      <c r="A3" s="73"/>
      <c r="B3" s="73"/>
      <c r="J3" s="73"/>
    </row>
    <row r="4" spans="1:10" ht="12.75">
      <c r="A4" s="73"/>
      <c r="B4" s="73"/>
      <c r="J4" s="73"/>
    </row>
    <row r="5" spans="1:10" ht="17.25">
      <c r="A5" s="74" t="s">
        <v>658</v>
      </c>
      <c r="B5" s="74"/>
      <c r="C5" s="74"/>
      <c r="D5" s="74"/>
      <c r="E5" s="74"/>
      <c r="F5" s="74"/>
      <c r="G5" s="74"/>
      <c r="H5" s="74"/>
      <c r="I5" s="74"/>
      <c r="J5" s="73"/>
    </row>
    <row r="6" spans="1:10" ht="17.25">
      <c r="A6" s="74"/>
      <c r="B6" s="74"/>
      <c r="C6" s="74"/>
      <c r="D6" s="74"/>
      <c r="E6" s="74"/>
      <c r="F6" s="74"/>
      <c r="G6" s="74"/>
      <c r="H6" s="74"/>
      <c r="I6" s="74"/>
      <c r="J6" s="73"/>
    </row>
    <row r="7" spans="1:10" ht="17.25">
      <c r="A7" s="74" t="s">
        <v>187</v>
      </c>
      <c r="B7" s="74"/>
      <c r="C7" s="74"/>
      <c r="D7" s="74"/>
      <c r="E7" s="74"/>
      <c r="F7" s="74"/>
      <c r="G7" s="74"/>
      <c r="H7" s="74"/>
      <c r="I7" s="74"/>
      <c r="J7" s="73"/>
    </row>
    <row r="8" spans="1:10" ht="17.25">
      <c r="A8" s="74"/>
      <c r="B8" s="74"/>
      <c r="C8" s="74"/>
      <c r="D8" s="74"/>
      <c r="E8" s="74"/>
      <c r="F8" s="74"/>
      <c r="G8" s="74"/>
      <c r="H8" s="74"/>
      <c r="I8" s="74"/>
      <c r="J8" s="73"/>
    </row>
    <row r="9" spans="1:10" ht="15">
      <c r="A9" s="77" t="s">
        <v>8</v>
      </c>
      <c r="B9" s="78" t="s">
        <v>3</v>
      </c>
      <c r="C9" s="79" t="s">
        <v>188</v>
      </c>
      <c r="D9" s="80" t="s">
        <v>189</v>
      </c>
      <c r="E9" s="80"/>
      <c r="F9" s="80" t="s">
        <v>190</v>
      </c>
      <c r="G9" s="80"/>
      <c r="H9" s="81" t="s">
        <v>191</v>
      </c>
      <c r="I9" s="81"/>
      <c r="J9" s="73"/>
    </row>
    <row r="10" spans="1:10" ht="20.25" customHeight="1">
      <c r="A10" s="82">
        <v>1</v>
      </c>
      <c r="B10" s="83" t="s">
        <v>192</v>
      </c>
      <c r="C10" s="84" t="s">
        <v>193</v>
      </c>
      <c r="D10" s="86" t="s">
        <v>659</v>
      </c>
      <c r="E10" s="86"/>
      <c r="F10" s="85" t="s">
        <v>660</v>
      </c>
      <c r="G10" s="85"/>
      <c r="H10" s="87"/>
      <c r="I10" s="87"/>
      <c r="J10" s="73"/>
    </row>
    <row r="11" spans="1:10" ht="24.75" customHeight="1">
      <c r="A11" s="89">
        <v>2</v>
      </c>
      <c r="B11" s="90" t="s">
        <v>661</v>
      </c>
      <c r="C11" s="91" t="s">
        <v>203</v>
      </c>
      <c r="D11" s="93" t="s">
        <v>662</v>
      </c>
      <c r="E11" s="93"/>
      <c r="F11" s="92" t="s">
        <v>39</v>
      </c>
      <c r="G11" s="92"/>
      <c r="H11" s="94" t="s">
        <v>39</v>
      </c>
      <c r="I11" s="94"/>
      <c r="J11" s="73"/>
    </row>
    <row r="12" spans="1:10" ht="17.25">
      <c r="A12" s="74"/>
      <c r="B12" s="74"/>
      <c r="C12" s="74"/>
      <c r="D12" s="74"/>
      <c r="E12" s="74"/>
      <c r="F12" s="74"/>
      <c r="G12" s="74"/>
      <c r="H12" s="74"/>
      <c r="I12" s="74"/>
      <c r="J12" s="73"/>
    </row>
    <row r="13" spans="1:8" ht="12.75" customHeight="1">
      <c r="A13" s="113" t="s">
        <v>663</v>
      </c>
      <c r="B13" s="113"/>
      <c r="C13" s="113"/>
      <c r="D13" s="113"/>
      <c r="E13" s="113"/>
      <c r="F13" s="113"/>
      <c r="G13" s="97"/>
      <c r="H13" s="97"/>
    </row>
    <row r="14" spans="1:8" ht="12.75" customHeight="1">
      <c r="A14" s="96"/>
      <c r="B14"/>
      <c r="C14"/>
      <c r="D14"/>
      <c r="E14"/>
      <c r="F14"/>
      <c r="G14" s="97"/>
      <c r="H14" s="97"/>
    </row>
    <row r="15" spans="1:9" ht="18" customHeight="1">
      <c r="A15" s="74" t="s">
        <v>207</v>
      </c>
      <c r="B15" s="74"/>
      <c r="C15" s="74"/>
      <c r="D15" s="74"/>
      <c r="E15" s="74"/>
      <c r="F15" s="74"/>
      <c r="G15" s="74"/>
      <c r="H15" s="74"/>
      <c r="I15" s="74"/>
    </row>
    <row r="16" ht="12.75" customHeight="1"/>
    <row r="17" spans="1:9" ht="21" customHeight="1">
      <c r="A17" s="98" t="s">
        <v>8</v>
      </c>
      <c r="B17" s="99" t="s">
        <v>3</v>
      </c>
      <c r="C17" s="100" t="s">
        <v>188</v>
      </c>
      <c r="D17" s="99" t="s">
        <v>9</v>
      </c>
      <c r="E17" s="101" t="s">
        <v>10</v>
      </c>
      <c r="F17" s="101" t="s">
        <v>11</v>
      </c>
      <c r="G17" s="102" t="s">
        <v>208</v>
      </c>
      <c r="H17"/>
      <c r="I17"/>
    </row>
    <row r="18" spans="1:9" ht="21" customHeight="1">
      <c r="A18" s="103">
        <v>1</v>
      </c>
      <c r="B18" s="237" t="s">
        <v>192</v>
      </c>
      <c r="C18" s="105" t="s">
        <v>193</v>
      </c>
      <c r="D18" s="106" t="s">
        <v>664</v>
      </c>
      <c r="E18" s="105" t="s">
        <v>665</v>
      </c>
      <c r="F18" s="105" t="s">
        <v>39</v>
      </c>
      <c r="G18" s="107" t="s">
        <v>666</v>
      </c>
      <c r="H18"/>
      <c r="I18"/>
    </row>
    <row r="19" spans="1:9" ht="21" customHeight="1">
      <c r="A19" s="103">
        <v>2</v>
      </c>
      <c r="B19" s="104" t="s">
        <v>667</v>
      </c>
      <c r="C19" s="105" t="s">
        <v>0</v>
      </c>
      <c r="D19" s="238" t="s">
        <v>668</v>
      </c>
      <c r="E19" s="105" t="s">
        <v>669</v>
      </c>
      <c r="F19" s="118" t="s">
        <v>670</v>
      </c>
      <c r="G19" s="107" t="s">
        <v>671</v>
      </c>
      <c r="H19"/>
      <c r="I19"/>
    </row>
    <row r="20" spans="1:9" ht="21" customHeight="1">
      <c r="A20" s="108" t="s">
        <v>94</v>
      </c>
      <c r="B20" s="109" t="s">
        <v>661</v>
      </c>
      <c r="C20" s="110" t="s">
        <v>203</v>
      </c>
      <c r="D20" s="239" t="s">
        <v>672</v>
      </c>
      <c r="E20" s="121" t="s">
        <v>673</v>
      </c>
      <c r="F20" s="110" t="s">
        <v>313</v>
      </c>
      <c r="G20" s="112" t="s">
        <v>674</v>
      </c>
      <c r="H20"/>
      <c r="I20"/>
    </row>
    <row r="21" ht="12.75" customHeight="1"/>
    <row r="22" spans="1:10" ht="12.75" customHeight="1">
      <c r="A22" s="113" t="s">
        <v>663</v>
      </c>
      <c r="B22" s="113"/>
      <c r="C22" s="113"/>
      <c r="D22" s="113"/>
      <c r="E22" s="113"/>
      <c r="F22" s="113"/>
      <c r="G22"/>
      <c r="H22"/>
      <c r="I22"/>
      <c r="J22"/>
    </row>
    <row r="23" spans="1:10" ht="12.75" customHeight="1">
      <c r="A23" s="96"/>
      <c r="B23" s="96"/>
      <c r="C23" s="96"/>
      <c r="D23" s="96"/>
      <c r="E23" s="96"/>
      <c r="F23" s="96"/>
      <c r="G23"/>
      <c r="H23"/>
      <c r="I23"/>
      <c r="J23"/>
    </row>
    <row r="24" spans="1:10" ht="20.25" customHeight="1">
      <c r="A24" s="74" t="s">
        <v>219</v>
      </c>
      <c r="B24" s="74"/>
      <c r="C24" s="74"/>
      <c r="D24" s="74"/>
      <c r="E24" s="74"/>
      <c r="F24" s="74"/>
      <c r="G24" s="74"/>
      <c r="H24" s="74"/>
      <c r="I24" s="74"/>
      <c r="J24"/>
    </row>
    <row r="25" spans="1:10" ht="12.75" customHeight="1">
      <c r="A25" s="74"/>
      <c r="B25"/>
      <c r="C25"/>
      <c r="D25"/>
      <c r="E25"/>
      <c r="F25"/>
      <c r="G25"/>
      <c r="H25"/>
      <c r="I25"/>
      <c r="J25"/>
    </row>
    <row r="26" spans="1:256" s="117" customFormat="1" ht="21" customHeight="1">
      <c r="A26" s="98" t="s">
        <v>8</v>
      </c>
      <c r="B26" s="99" t="s">
        <v>3</v>
      </c>
      <c r="C26" s="100" t="s">
        <v>188</v>
      </c>
      <c r="D26" s="99" t="s">
        <v>220</v>
      </c>
      <c r="E26" s="101" t="s">
        <v>221</v>
      </c>
      <c r="F26" s="101" t="s">
        <v>9</v>
      </c>
      <c r="G26" s="114" t="s">
        <v>10</v>
      </c>
      <c r="H26" s="115" t="s">
        <v>208</v>
      </c>
      <c r="I26"/>
      <c r="J26" s="11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10" ht="21" customHeight="1">
      <c r="A27" s="108" t="s">
        <v>83</v>
      </c>
      <c r="B27" s="240" t="s">
        <v>199</v>
      </c>
      <c r="C27" s="110" t="s">
        <v>0</v>
      </c>
      <c r="D27" s="111" t="s">
        <v>222</v>
      </c>
      <c r="E27" s="121" t="s">
        <v>228</v>
      </c>
      <c r="F27" s="121" t="s">
        <v>675</v>
      </c>
      <c r="G27" s="122" t="s">
        <v>39</v>
      </c>
      <c r="H27" s="123" t="s">
        <v>676</v>
      </c>
      <c r="I27"/>
      <c r="J27" s="124">
        <v>3</v>
      </c>
    </row>
    <row r="28" spans="1:9" ht="12.75" customHeight="1">
      <c r="A28"/>
      <c r="B28"/>
      <c r="C28"/>
      <c r="D28"/>
      <c r="E28"/>
      <c r="F28"/>
      <c r="G28"/>
      <c r="H28"/>
      <c r="I28"/>
    </row>
    <row r="29" spans="1:9" ht="12.75" customHeight="1">
      <c r="A29" s="113" t="s">
        <v>663</v>
      </c>
      <c r="B29" s="113"/>
      <c r="C29" s="113"/>
      <c r="D29" s="113"/>
      <c r="E29" s="113"/>
      <c r="F29" s="113"/>
      <c r="G29"/>
      <c r="H29"/>
      <c r="I29"/>
    </row>
    <row r="30" spans="1:9" ht="12.75" customHeight="1">
      <c r="A30"/>
      <c r="B30"/>
      <c r="C30"/>
      <c r="D30"/>
      <c r="E30"/>
      <c r="F30"/>
      <c r="G30"/>
      <c r="H30"/>
      <c r="I30"/>
    </row>
    <row r="31" spans="1:9" ht="12.75" customHeight="1">
      <c r="A31"/>
      <c r="B31"/>
      <c r="C31"/>
      <c r="D31"/>
      <c r="E31"/>
      <c r="F31"/>
      <c r="G31"/>
      <c r="H31"/>
      <c r="I31"/>
    </row>
    <row r="32" spans="1:9" ht="12.75" customHeight="1">
      <c r="A32"/>
      <c r="B32"/>
      <c r="C32"/>
      <c r="D32"/>
      <c r="E32"/>
      <c r="F32"/>
      <c r="G32"/>
      <c r="H32"/>
      <c r="I32"/>
    </row>
    <row r="33" spans="1:9" ht="12.75" customHeight="1">
      <c r="A33"/>
      <c r="B33"/>
      <c r="C33"/>
      <c r="D33"/>
      <c r="E33"/>
      <c r="F33"/>
      <c r="G33"/>
      <c r="H33"/>
      <c r="I33"/>
    </row>
    <row r="34" spans="1:9" ht="12.75" customHeight="1">
      <c r="A34"/>
      <c r="B34"/>
      <c r="C34"/>
      <c r="D34"/>
      <c r="E34"/>
      <c r="F34"/>
      <c r="G34"/>
      <c r="H34"/>
      <c r="I34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spans="1:9" ht="12.75" customHeight="1">
      <c r="A41" s="125"/>
      <c r="B41" s="125"/>
      <c r="C41" s="125"/>
      <c r="D41" s="125"/>
      <c r="E41" s="125"/>
      <c r="F41" s="125"/>
      <c r="G41" s="125"/>
      <c r="H41" s="125"/>
      <c r="I41" s="125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</sheetData>
  <mergeCells count="19">
    <mergeCell ref="E1:I1"/>
    <mergeCell ref="E2:I2"/>
    <mergeCell ref="A5:I5"/>
    <mergeCell ref="A7:I7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A13:F13"/>
    <mergeCell ref="A15:I15"/>
    <mergeCell ref="A22:F22"/>
    <mergeCell ref="A23:F23"/>
    <mergeCell ref="A24:I24"/>
    <mergeCell ref="A29:F29"/>
  </mergeCells>
  <printOptions/>
  <pageMargins left="0.7875" right="0.7875" top="1.3583333333333334" bottom="1.261111111111111" header="0.7875" footer="0.7875"/>
  <pageSetup horizontalDpi="300" verticalDpi="300" orientation="portrait" paperSize="9"/>
  <headerFooter alignWithMargins="0">
    <oddHeader xml:space="preserve">&amp;C&amp;"Verdana,Курсив"&amp;14Ida-Virumaa Mudellennundusklubi
&amp;"Verdana,Полужирный Курсив"&amp;20Fun Pilot </oddHeader>
    <oddFooter>&amp;L&amp;"Verdana,Обычный"&amp;9Ida-Virumaa mudellennundusklubi FUN PILOT
Reg. nr. 80082868
EESTI HANSAPANK   22 101 201 1002&amp;R&amp;"Verdana,Обычный"&amp;9Puru tee 18a - 43,  Jõhvi, 41534, ESTONIA
tel. 33 71 064, GSM 51 64 949
www.funpilot.up.ee,   fun@hot.ee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Q15" sqref="Q15"/>
    </sheetView>
  </sheetViews>
  <sheetFormatPr defaultColWidth="8.00390625" defaultRowHeight="12.75"/>
  <cols>
    <col min="1" max="1" width="19.421875" style="1" customWidth="1"/>
    <col min="2" max="2" width="19.00390625" style="2" customWidth="1"/>
    <col min="3" max="4" width="19.00390625" style="1" customWidth="1"/>
    <col min="5" max="7" width="6.00390625" style="1" customWidth="1"/>
    <col min="8" max="8" width="7.8515625" style="1" customWidth="1"/>
    <col min="9" max="9" width="19.140625" style="1" customWidth="1"/>
    <col min="10" max="10" width="7.7109375" style="1" customWidth="1"/>
    <col min="11" max="11" width="6.7109375" style="3" customWidth="1"/>
    <col min="12" max="12" width="5.421875" style="1" customWidth="1"/>
    <col min="13" max="16384" width="7.7109375" style="1" customWidth="1"/>
  </cols>
  <sheetData>
    <row r="1" spans="1:12" ht="18" customHeight="1">
      <c r="A1" s="4"/>
      <c r="B1" s="4"/>
      <c r="C1" s="4"/>
      <c r="D1" s="4"/>
      <c r="E1" s="4"/>
      <c r="F1" s="4"/>
      <c r="G1" s="4"/>
      <c r="H1" s="4"/>
      <c r="I1" s="4"/>
      <c r="J1" s="4"/>
      <c r="K1" s="5" t="s">
        <v>0</v>
      </c>
      <c r="L1" s="5"/>
    </row>
    <row r="2" spans="1:12" ht="18" customHeight="1">
      <c r="A2" s="4"/>
      <c r="B2" s="4"/>
      <c r="C2" s="4"/>
      <c r="D2" s="4"/>
      <c r="E2" s="4"/>
      <c r="F2" s="4"/>
      <c r="G2" s="4"/>
      <c r="H2" s="4"/>
      <c r="I2" s="4"/>
      <c r="J2" s="6">
        <v>39180</v>
      </c>
      <c r="K2" s="6"/>
      <c r="L2" s="6"/>
    </row>
    <row r="3" spans="1:12" ht="18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21" customHeight="1">
      <c r="A4" s="7" t="s">
        <v>46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5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4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9" customHeight="1">
      <c r="A7" s="4"/>
      <c r="B7" s="8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14" customFormat="1" ht="15" customHeight="1">
      <c r="A8" s="9" t="s">
        <v>3</v>
      </c>
      <c r="B8" s="10" t="s">
        <v>4</v>
      </c>
      <c r="C8" s="10"/>
      <c r="D8" s="10"/>
      <c r="E8" s="10" t="s">
        <v>5</v>
      </c>
      <c r="F8" s="10"/>
      <c r="G8" s="10"/>
      <c r="H8" s="10"/>
      <c r="I8" s="11" t="s">
        <v>6</v>
      </c>
      <c r="J8" s="11"/>
      <c r="K8" s="12" t="s">
        <v>7</v>
      </c>
      <c r="L8" s="13" t="s">
        <v>8</v>
      </c>
    </row>
    <row r="9" spans="1:12" s="14" customFormat="1" ht="15" customHeight="1">
      <c r="A9" s="9"/>
      <c r="B9" s="15" t="s">
        <v>9</v>
      </c>
      <c r="C9" s="16" t="s">
        <v>10</v>
      </c>
      <c r="D9" s="17" t="s">
        <v>11</v>
      </c>
      <c r="E9" s="15" t="s">
        <v>9</v>
      </c>
      <c r="F9" s="16" t="s">
        <v>10</v>
      </c>
      <c r="G9" s="16" t="s">
        <v>11</v>
      </c>
      <c r="H9" s="17" t="s">
        <v>12</v>
      </c>
      <c r="I9" s="18" t="s">
        <v>4</v>
      </c>
      <c r="J9" s="16" t="s">
        <v>5</v>
      </c>
      <c r="K9" s="12"/>
      <c r="L9" s="13"/>
    </row>
    <row r="10" spans="1:12" s="14" customFormat="1" ht="15" customHeight="1">
      <c r="A10" s="19" t="s">
        <v>47</v>
      </c>
      <c r="B10" s="20" t="s">
        <v>48</v>
      </c>
      <c r="C10" s="21" t="s">
        <v>49</v>
      </c>
      <c r="D10" s="22" t="s">
        <v>50</v>
      </c>
      <c r="E10" s="23">
        <v>90</v>
      </c>
      <c r="F10" s="24">
        <v>-25</v>
      </c>
      <c r="G10" s="24">
        <v>186</v>
      </c>
      <c r="H10" s="25">
        <f>SUM(E10:G10)</f>
        <v>251</v>
      </c>
      <c r="I10" s="26" t="s">
        <v>51</v>
      </c>
      <c r="J10" s="27">
        <v>270</v>
      </c>
      <c r="K10" s="28">
        <f>J10+H10</f>
        <v>521</v>
      </c>
      <c r="L10" s="29">
        <v>1</v>
      </c>
    </row>
    <row r="11" spans="1:12" s="14" customFormat="1" ht="15" customHeight="1">
      <c r="A11" s="30" t="s">
        <v>13</v>
      </c>
      <c r="B11" s="31" t="s">
        <v>52</v>
      </c>
      <c r="C11" s="26" t="s">
        <v>48</v>
      </c>
      <c r="D11" s="32" t="s">
        <v>53</v>
      </c>
      <c r="E11" s="33">
        <v>58</v>
      </c>
      <c r="F11" s="34">
        <v>90</v>
      </c>
      <c r="G11" s="34">
        <v>135</v>
      </c>
      <c r="H11" s="35">
        <f>SUM(E11:G11)</f>
        <v>283</v>
      </c>
      <c r="I11" s="26" t="s">
        <v>54</v>
      </c>
      <c r="J11" s="36">
        <v>96</v>
      </c>
      <c r="K11" s="37">
        <f>J11+H11</f>
        <v>379</v>
      </c>
      <c r="L11" s="38">
        <v>2</v>
      </c>
    </row>
    <row r="12" spans="1:12" s="14" customFormat="1" ht="15" customHeight="1">
      <c r="A12" s="30" t="s">
        <v>55</v>
      </c>
      <c r="B12" s="31" t="s">
        <v>56</v>
      </c>
      <c r="C12" s="26" t="s">
        <v>57</v>
      </c>
      <c r="D12" s="32">
        <v>0</v>
      </c>
      <c r="E12" s="33">
        <v>156</v>
      </c>
      <c r="F12" s="34">
        <v>-105</v>
      </c>
      <c r="G12" s="34">
        <v>0</v>
      </c>
      <c r="H12" s="35">
        <f>SUM(E12:G12)</f>
        <v>51</v>
      </c>
      <c r="I12" s="26">
        <v>0</v>
      </c>
      <c r="J12" s="36">
        <v>0</v>
      </c>
      <c r="K12" s="37">
        <f>J12+H12</f>
        <v>51</v>
      </c>
      <c r="L12" s="38">
        <v>3</v>
      </c>
    </row>
    <row r="13" spans="1:12" s="14" customFormat="1" ht="15" customHeight="1">
      <c r="A13" s="39" t="s">
        <v>41</v>
      </c>
      <c r="B13" s="31" t="s">
        <v>58</v>
      </c>
      <c r="C13" s="26" t="s">
        <v>59</v>
      </c>
      <c r="D13" s="32">
        <v>0</v>
      </c>
      <c r="E13" s="33">
        <v>69</v>
      </c>
      <c r="F13" s="34">
        <v>-40</v>
      </c>
      <c r="G13" s="34">
        <v>0</v>
      </c>
      <c r="H13" s="35">
        <f>SUM(E13:G13)</f>
        <v>29</v>
      </c>
      <c r="I13" s="26">
        <v>0</v>
      </c>
      <c r="J13" s="36">
        <v>0</v>
      </c>
      <c r="K13" s="37">
        <f>J13+H13</f>
        <v>29</v>
      </c>
      <c r="L13" s="40">
        <v>4</v>
      </c>
    </row>
    <row r="14" spans="1:12" s="14" customFormat="1" ht="15" customHeight="1">
      <c r="A14" s="30" t="s">
        <v>23</v>
      </c>
      <c r="B14" s="41" t="s">
        <v>60</v>
      </c>
      <c r="C14" s="26" t="s">
        <v>61</v>
      </c>
      <c r="D14" s="32" t="s">
        <v>39</v>
      </c>
      <c r="E14" s="42">
        <v>-24</v>
      </c>
      <c r="F14" s="43">
        <v>139</v>
      </c>
      <c r="G14" s="43" t="s">
        <v>40</v>
      </c>
      <c r="H14" s="35" t="s">
        <v>39</v>
      </c>
      <c r="I14" s="26" t="s">
        <v>39</v>
      </c>
      <c r="J14" s="37" t="s">
        <v>39</v>
      </c>
      <c r="K14" s="37" t="s">
        <v>39</v>
      </c>
      <c r="L14" s="40" t="s">
        <v>40</v>
      </c>
    </row>
    <row r="15" spans="1:12" s="14" customFormat="1" ht="15" customHeight="1">
      <c r="A15" s="60" t="s">
        <v>32</v>
      </c>
      <c r="B15" s="46" t="s">
        <v>62</v>
      </c>
      <c r="C15" s="47" t="s">
        <v>40</v>
      </c>
      <c r="D15" s="48" t="s">
        <v>39</v>
      </c>
      <c r="E15" s="49">
        <v>110</v>
      </c>
      <c r="F15" s="50" t="s">
        <v>40</v>
      </c>
      <c r="G15" s="50" t="s">
        <v>39</v>
      </c>
      <c r="H15" s="51" t="s">
        <v>39</v>
      </c>
      <c r="I15" s="46" t="s">
        <v>39</v>
      </c>
      <c r="J15" s="50" t="s">
        <v>39</v>
      </c>
      <c r="K15" s="52" t="s">
        <v>39</v>
      </c>
      <c r="L15" s="53" t="s">
        <v>40</v>
      </c>
    </row>
    <row r="17" spans="1:12" ht="12.75">
      <c r="A17" s="54"/>
      <c r="H17" s="55"/>
      <c r="I17" s="56" t="s">
        <v>63</v>
      </c>
      <c r="J17" s="56"/>
      <c r="K17" s="56"/>
      <c r="L17" s="56"/>
    </row>
    <row r="20" ht="12.75">
      <c r="A20" s="1" t="s">
        <v>45</v>
      </c>
    </row>
    <row r="28" spans="1:12" ht="12.75">
      <c r="A28" s="57"/>
      <c r="B28" s="58"/>
      <c r="C28" s="57"/>
      <c r="D28" s="57"/>
      <c r="E28" s="57"/>
      <c r="F28" s="57"/>
      <c r="G28" s="57"/>
      <c r="H28" s="57"/>
      <c r="I28" s="57"/>
      <c r="J28" s="57"/>
      <c r="K28" s="59"/>
      <c r="L28" s="57"/>
    </row>
  </sheetData>
  <mergeCells count="11">
    <mergeCell ref="K1:L1"/>
    <mergeCell ref="J2:L2"/>
    <mergeCell ref="A3:L3"/>
    <mergeCell ref="A4:L4"/>
    <mergeCell ref="A8:A9"/>
    <mergeCell ref="B8:D8"/>
    <mergeCell ref="E8:H8"/>
    <mergeCell ref="I8:J8"/>
    <mergeCell ref="K8:K9"/>
    <mergeCell ref="L8:L9"/>
    <mergeCell ref="I17:L17"/>
  </mergeCells>
  <printOptions horizontalCentered="1"/>
  <pageMargins left="0.3541666666666667" right="0.3541666666666667" top="1.7715277777777778" bottom="0.90625" header="0.9840277777777778" footer="0.39375"/>
  <pageSetup horizontalDpi="300" verticalDpi="300" orientation="landscape" paperSize="9"/>
  <headerFooter alignWithMargins="0">
    <oddHeader xml:space="preserve">&amp;C&amp;"Verdana,Курсив"&amp;14Ida-Virumaa Mudellennundusklubi
&amp;"Verdana,Полужирный Курсив"&amp;20Fun Pilot </oddHeader>
    <oddFooter>&amp;L&amp;"Verdana,Обычный"&amp;9Ida-Virumaa mudellennundusklubi FUN PILOT
Reg. nr. 80082868
EESTI HANSAPANK   22 101 201 1002&amp;R&amp;"Verdana,Обычный"&amp;9Puru tee 18a - 43,  Jõhvi, 41534, ESTONIA
tel. 33 71 064, GSM 51 64 949
www.funpilot.up.ee,   fun@hot.ee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46"/>
  <sheetViews>
    <sheetView workbookViewId="0" topLeftCell="A7">
      <selection activeCell="A5" sqref="A5"/>
    </sheetView>
  </sheetViews>
  <sheetFormatPr defaultColWidth="12.57421875" defaultRowHeight="12.75"/>
  <cols>
    <col min="1" max="1" width="5.421875" style="61" customWidth="1"/>
    <col min="2" max="2" width="14.7109375" style="61" customWidth="1"/>
    <col min="3" max="3" width="13.57421875" style="61" customWidth="1"/>
    <col min="4" max="4" width="8.28125" style="61" customWidth="1"/>
    <col min="5" max="5" width="5.421875" style="61" customWidth="1"/>
    <col min="6" max="14" width="3.140625" style="61" customWidth="1"/>
    <col min="15" max="15" width="3.421875" style="61" customWidth="1"/>
    <col min="16" max="255" width="11.7109375" style="61" customWidth="1"/>
    <col min="256" max="16384" width="11.7109375" style="62" customWidth="1"/>
  </cols>
  <sheetData>
    <row r="1" spans="1:256" s="66" customFormat="1" ht="12.75">
      <c r="A1" s="63" t="s">
        <v>64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 t="s">
        <v>65</v>
      </c>
      <c r="IV1" s="67"/>
    </row>
    <row r="2" spans="1:256" s="66" customFormat="1" ht="12.75">
      <c r="A2" s="63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8" t="s">
        <v>67</v>
      </c>
      <c r="IV2" s="67"/>
    </row>
    <row r="4" spans="1:15" ht="20.25" customHeight="1">
      <c r="A4" s="69" t="s">
        <v>68</v>
      </c>
      <c r="B4" s="69" t="s">
        <v>69</v>
      </c>
      <c r="C4" s="69" t="s">
        <v>70</v>
      </c>
      <c r="D4" s="69" t="s">
        <v>71</v>
      </c>
      <c r="E4" s="69" t="s">
        <v>72</v>
      </c>
      <c r="F4" s="69" t="s">
        <v>73</v>
      </c>
      <c r="G4" s="69" t="s">
        <v>74</v>
      </c>
      <c r="H4" s="69" t="s">
        <v>75</v>
      </c>
      <c r="I4" s="69" t="s">
        <v>76</v>
      </c>
      <c r="J4" s="69" t="s">
        <v>77</v>
      </c>
      <c r="K4" s="69" t="s">
        <v>78</v>
      </c>
      <c r="L4" s="69" t="s">
        <v>79</v>
      </c>
      <c r="M4" s="69" t="s">
        <v>80</v>
      </c>
      <c r="N4" s="69" t="s">
        <v>81</v>
      </c>
      <c r="O4" s="69" t="s">
        <v>82</v>
      </c>
    </row>
    <row r="5" spans="1:15" ht="13.5" customHeight="1">
      <c r="A5" s="70" t="s">
        <v>83</v>
      </c>
      <c r="B5" s="71" t="s">
        <v>84</v>
      </c>
      <c r="C5" s="71" t="s">
        <v>85</v>
      </c>
      <c r="D5" s="70" t="s">
        <v>86</v>
      </c>
      <c r="E5" s="70" t="s">
        <v>87</v>
      </c>
      <c r="F5" s="70" t="s">
        <v>88</v>
      </c>
      <c r="G5" s="70" t="s">
        <v>88</v>
      </c>
      <c r="H5" s="70" t="s">
        <v>88</v>
      </c>
      <c r="I5" s="70" t="s">
        <v>88</v>
      </c>
      <c r="J5" s="70" t="s">
        <v>88</v>
      </c>
      <c r="K5" s="70" t="s">
        <v>88</v>
      </c>
      <c r="L5" s="70" t="s">
        <v>89</v>
      </c>
      <c r="M5" s="70" t="s">
        <v>88</v>
      </c>
      <c r="N5" s="70" t="s">
        <v>88</v>
      </c>
      <c r="O5" s="70" t="s">
        <v>88</v>
      </c>
    </row>
    <row r="6" spans="1:15" ht="13.5" customHeight="1">
      <c r="A6" s="70" t="s">
        <v>90</v>
      </c>
      <c r="B6" s="71" t="s">
        <v>91</v>
      </c>
      <c r="C6" s="71" t="s">
        <v>92</v>
      </c>
      <c r="D6" s="70" t="s">
        <v>93</v>
      </c>
      <c r="E6" s="70" t="s">
        <v>87</v>
      </c>
      <c r="F6" s="70" t="s">
        <v>88</v>
      </c>
      <c r="G6" s="70" t="s">
        <v>88</v>
      </c>
      <c r="H6" s="70" t="s">
        <v>88</v>
      </c>
      <c r="I6" s="70" t="s">
        <v>88</v>
      </c>
      <c r="J6" s="70" t="s">
        <v>88</v>
      </c>
      <c r="K6" s="70" t="s">
        <v>88</v>
      </c>
      <c r="L6" s="70" t="s">
        <v>88</v>
      </c>
      <c r="M6" s="70" t="s">
        <v>88</v>
      </c>
      <c r="N6" s="70" t="s">
        <v>89</v>
      </c>
      <c r="O6" s="70" t="s">
        <v>89</v>
      </c>
    </row>
    <row r="7" spans="1:15" ht="13.5" customHeight="1">
      <c r="A7" s="70" t="s">
        <v>94</v>
      </c>
      <c r="B7" s="71" t="s">
        <v>95</v>
      </c>
      <c r="C7" s="71" t="s">
        <v>96</v>
      </c>
      <c r="D7" s="70" t="s">
        <v>97</v>
      </c>
      <c r="E7" s="70" t="s">
        <v>87</v>
      </c>
      <c r="F7" s="70" t="s">
        <v>88</v>
      </c>
      <c r="G7" s="70" t="s">
        <v>88</v>
      </c>
      <c r="H7" s="70" t="s">
        <v>88</v>
      </c>
      <c r="I7" s="70" t="s">
        <v>89</v>
      </c>
      <c r="J7" s="70" t="s">
        <v>88</v>
      </c>
      <c r="K7" s="70" t="s">
        <v>88</v>
      </c>
      <c r="L7" s="70" t="s">
        <v>88</v>
      </c>
      <c r="M7" s="70" t="s">
        <v>89</v>
      </c>
      <c r="N7" s="70"/>
      <c r="O7" s="70"/>
    </row>
    <row r="8" spans="1:15" ht="13.5" customHeight="1">
      <c r="A8" s="70" t="s">
        <v>98</v>
      </c>
      <c r="B8" s="71" t="s">
        <v>99</v>
      </c>
      <c r="C8" s="71" t="s">
        <v>100</v>
      </c>
      <c r="D8" s="70" t="s">
        <v>101</v>
      </c>
      <c r="E8" s="70" t="s">
        <v>87</v>
      </c>
      <c r="F8" s="70" t="s">
        <v>88</v>
      </c>
      <c r="G8" s="70" t="s">
        <v>88</v>
      </c>
      <c r="H8" s="70" t="s">
        <v>88</v>
      </c>
      <c r="I8" s="70" t="s">
        <v>88</v>
      </c>
      <c r="J8" s="70" t="s">
        <v>88</v>
      </c>
      <c r="K8" s="70" t="s">
        <v>89</v>
      </c>
      <c r="L8" s="70" t="s">
        <v>89</v>
      </c>
      <c r="M8" s="70"/>
      <c r="N8" s="70"/>
      <c r="O8" s="70"/>
    </row>
    <row r="9" spans="1:15" ht="13.5" customHeight="1">
      <c r="A9" s="70" t="s">
        <v>102</v>
      </c>
      <c r="B9" s="71" t="s">
        <v>103</v>
      </c>
      <c r="C9" s="71" t="s">
        <v>104</v>
      </c>
      <c r="D9" s="70" t="s">
        <v>105</v>
      </c>
      <c r="E9" s="70" t="s">
        <v>87</v>
      </c>
      <c r="F9" s="70" t="s">
        <v>88</v>
      </c>
      <c r="G9" s="70" t="s">
        <v>88</v>
      </c>
      <c r="H9" s="70" t="s">
        <v>88</v>
      </c>
      <c r="I9" s="70" t="s">
        <v>88</v>
      </c>
      <c r="J9" s="70" t="s">
        <v>89</v>
      </c>
      <c r="K9" s="70" t="s">
        <v>89</v>
      </c>
      <c r="L9" s="70"/>
      <c r="M9" s="70"/>
      <c r="N9" s="70"/>
      <c r="O9" s="70"/>
    </row>
    <row r="10" spans="1:15" ht="13.5" customHeight="1">
      <c r="A10" s="70" t="s">
        <v>102</v>
      </c>
      <c r="B10" s="71" t="s">
        <v>106</v>
      </c>
      <c r="C10" s="71" t="s">
        <v>107</v>
      </c>
      <c r="D10" s="70" t="s">
        <v>108</v>
      </c>
      <c r="E10" s="70" t="s">
        <v>87</v>
      </c>
      <c r="F10" s="70" t="s">
        <v>88</v>
      </c>
      <c r="G10" s="70" t="s">
        <v>88</v>
      </c>
      <c r="H10" s="70" t="s">
        <v>88</v>
      </c>
      <c r="I10" s="70" t="s">
        <v>89</v>
      </c>
      <c r="J10" s="70" t="s">
        <v>88</v>
      </c>
      <c r="K10" s="70" t="s">
        <v>89</v>
      </c>
      <c r="L10" s="70"/>
      <c r="M10" s="70"/>
      <c r="N10" s="70"/>
      <c r="O10" s="70"/>
    </row>
    <row r="11" spans="1:15" ht="13.5" customHeight="1">
      <c r="A11" s="70" t="s">
        <v>102</v>
      </c>
      <c r="B11" s="71" t="s">
        <v>109</v>
      </c>
      <c r="C11" s="71" t="s">
        <v>110</v>
      </c>
      <c r="D11" s="70" t="s">
        <v>111</v>
      </c>
      <c r="E11" s="70" t="s">
        <v>87</v>
      </c>
      <c r="F11" s="70" t="s">
        <v>88</v>
      </c>
      <c r="G11" s="70" t="s">
        <v>88</v>
      </c>
      <c r="H11" s="70" t="s">
        <v>88</v>
      </c>
      <c r="I11" s="70" t="s">
        <v>89</v>
      </c>
      <c r="J11" s="70" t="s">
        <v>88</v>
      </c>
      <c r="K11" s="70" t="s">
        <v>89</v>
      </c>
      <c r="L11" s="70"/>
      <c r="M11" s="70"/>
      <c r="N11" s="70"/>
      <c r="O11" s="70"/>
    </row>
    <row r="12" spans="1:15" ht="13.5" customHeight="1">
      <c r="A12" s="70" t="s">
        <v>102</v>
      </c>
      <c r="B12" s="71" t="s">
        <v>112</v>
      </c>
      <c r="C12" s="71" t="s">
        <v>113</v>
      </c>
      <c r="D12" s="70" t="s">
        <v>114</v>
      </c>
      <c r="E12" s="70" t="s">
        <v>87</v>
      </c>
      <c r="F12" s="70" t="s">
        <v>89</v>
      </c>
      <c r="G12" s="70" t="s">
        <v>88</v>
      </c>
      <c r="H12" s="70" t="s">
        <v>88</v>
      </c>
      <c r="I12" s="70" t="s">
        <v>88</v>
      </c>
      <c r="J12" s="70" t="s">
        <v>88</v>
      </c>
      <c r="K12" s="70" t="s">
        <v>89</v>
      </c>
      <c r="L12" s="70"/>
      <c r="M12" s="70"/>
      <c r="N12" s="70"/>
      <c r="O12" s="70"/>
    </row>
    <row r="13" spans="1:15" ht="13.5" customHeight="1">
      <c r="A13" s="70" t="s">
        <v>115</v>
      </c>
      <c r="B13" s="71" t="s">
        <v>116</v>
      </c>
      <c r="C13" s="71" t="s">
        <v>104</v>
      </c>
      <c r="D13" s="70" t="s">
        <v>105</v>
      </c>
      <c r="E13" s="70" t="s">
        <v>87</v>
      </c>
      <c r="F13" s="70" t="s">
        <v>88</v>
      </c>
      <c r="G13" s="70" t="s">
        <v>88</v>
      </c>
      <c r="H13" s="70" t="s">
        <v>89</v>
      </c>
      <c r="I13" s="70" t="s">
        <v>88</v>
      </c>
      <c r="J13" s="70" t="s">
        <v>89</v>
      </c>
      <c r="K13" s="70"/>
      <c r="L13" s="70"/>
      <c r="M13" s="70"/>
      <c r="N13" s="70"/>
      <c r="O13" s="70"/>
    </row>
    <row r="14" spans="1:15" ht="13.5" customHeight="1">
      <c r="A14" s="70" t="s">
        <v>115</v>
      </c>
      <c r="B14" s="71" t="s">
        <v>117</v>
      </c>
      <c r="C14" s="71" t="s">
        <v>118</v>
      </c>
      <c r="D14" s="70" t="s">
        <v>105</v>
      </c>
      <c r="E14" s="70" t="s">
        <v>72</v>
      </c>
      <c r="F14" s="70" t="s">
        <v>88</v>
      </c>
      <c r="G14" s="70" t="s">
        <v>89</v>
      </c>
      <c r="H14" s="70" t="s">
        <v>88</v>
      </c>
      <c r="I14" s="70" t="s">
        <v>88</v>
      </c>
      <c r="J14" s="70" t="s">
        <v>89</v>
      </c>
      <c r="K14" s="70"/>
      <c r="L14" s="70"/>
      <c r="M14" s="70"/>
      <c r="N14" s="70"/>
      <c r="O14" s="70"/>
    </row>
    <row r="15" spans="1:15" ht="13.5" customHeight="1">
      <c r="A15" s="70" t="s">
        <v>115</v>
      </c>
      <c r="B15" s="71" t="s">
        <v>117</v>
      </c>
      <c r="C15" s="71" t="s">
        <v>119</v>
      </c>
      <c r="D15" s="70" t="s">
        <v>105</v>
      </c>
      <c r="E15" s="70" t="s">
        <v>87</v>
      </c>
      <c r="F15" s="70" t="s">
        <v>89</v>
      </c>
      <c r="G15" s="70" t="s">
        <v>88</v>
      </c>
      <c r="H15" s="70" t="s">
        <v>88</v>
      </c>
      <c r="I15" s="70" t="s">
        <v>88</v>
      </c>
      <c r="J15" s="70" t="s">
        <v>89</v>
      </c>
      <c r="K15" s="70"/>
      <c r="L15" s="70"/>
      <c r="M15" s="70"/>
      <c r="N15" s="70"/>
      <c r="O15" s="70"/>
    </row>
    <row r="16" spans="1:15" ht="13.5" customHeight="1">
      <c r="A16" s="70" t="s">
        <v>115</v>
      </c>
      <c r="B16" s="71" t="s">
        <v>120</v>
      </c>
      <c r="C16" s="71" t="s">
        <v>121</v>
      </c>
      <c r="D16" s="70" t="s">
        <v>105</v>
      </c>
      <c r="E16" s="70" t="s">
        <v>87</v>
      </c>
      <c r="F16" s="70" t="s">
        <v>88</v>
      </c>
      <c r="G16" s="70" t="s">
        <v>89</v>
      </c>
      <c r="H16" s="70" t="s">
        <v>88</v>
      </c>
      <c r="I16" s="70" t="s">
        <v>88</v>
      </c>
      <c r="J16" s="70" t="s">
        <v>89</v>
      </c>
      <c r="K16" s="70"/>
      <c r="L16" s="70"/>
      <c r="M16" s="70"/>
      <c r="N16" s="70"/>
      <c r="O16" s="70"/>
    </row>
    <row r="17" spans="1:15" ht="13.5" customHeight="1">
      <c r="A17" s="70" t="s">
        <v>115</v>
      </c>
      <c r="B17" s="71" t="s">
        <v>122</v>
      </c>
      <c r="C17" s="71" t="s">
        <v>123</v>
      </c>
      <c r="D17" s="70" t="s">
        <v>105</v>
      </c>
      <c r="E17" s="70" t="s">
        <v>87</v>
      </c>
      <c r="F17" s="70" t="s">
        <v>88</v>
      </c>
      <c r="G17" s="70" t="s">
        <v>88</v>
      </c>
      <c r="H17" s="70" t="s">
        <v>88</v>
      </c>
      <c r="I17" s="70" t="s">
        <v>89</v>
      </c>
      <c r="J17" s="70" t="s">
        <v>89</v>
      </c>
      <c r="K17" s="70"/>
      <c r="L17" s="70"/>
      <c r="M17" s="70"/>
      <c r="N17" s="70"/>
      <c r="O17" s="70"/>
    </row>
    <row r="18" spans="1:15" ht="13.5" customHeight="1">
      <c r="A18" s="70" t="s">
        <v>124</v>
      </c>
      <c r="B18" s="71" t="s">
        <v>125</v>
      </c>
      <c r="C18" s="71" t="s">
        <v>126</v>
      </c>
      <c r="D18" s="70" t="s">
        <v>105</v>
      </c>
      <c r="E18" s="70" t="s">
        <v>87</v>
      </c>
      <c r="F18" s="70" t="s">
        <v>88</v>
      </c>
      <c r="G18" s="70" t="s">
        <v>88</v>
      </c>
      <c r="H18" s="70" t="s">
        <v>89</v>
      </c>
      <c r="I18" s="70" t="s">
        <v>89</v>
      </c>
      <c r="J18" s="70"/>
      <c r="K18" s="70"/>
      <c r="L18" s="70"/>
      <c r="M18" s="70"/>
      <c r="N18" s="70"/>
      <c r="O18" s="70"/>
    </row>
    <row r="19" spans="1:15" ht="13.5" customHeight="1">
      <c r="A19" s="70" t="s">
        <v>124</v>
      </c>
      <c r="B19" s="71" t="s">
        <v>127</v>
      </c>
      <c r="C19" s="71" t="s">
        <v>128</v>
      </c>
      <c r="D19" s="70" t="s">
        <v>114</v>
      </c>
      <c r="E19" s="70" t="s">
        <v>87</v>
      </c>
      <c r="F19" s="70" t="s">
        <v>88</v>
      </c>
      <c r="G19" s="70" t="s">
        <v>89</v>
      </c>
      <c r="H19" s="70" t="s">
        <v>88</v>
      </c>
      <c r="I19" s="70" t="s">
        <v>89</v>
      </c>
      <c r="J19" s="70"/>
      <c r="K19" s="70"/>
      <c r="L19" s="70"/>
      <c r="M19" s="70"/>
      <c r="N19" s="70"/>
      <c r="O19" s="70"/>
    </row>
    <row r="20" spans="1:15" ht="13.5" customHeight="1">
      <c r="A20" s="70" t="s">
        <v>124</v>
      </c>
      <c r="B20" s="71" t="s">
        <v>129</v>
      </c>
      <c r="C20" s="71" t="s">
        <v>130</v>
      </c>
      <c r="D20" s="70" t="s">
        <v>131</v>
      </c>
      <c r="E20" s="70" t="s">
        <v>87</v>
      </c>
      <c r="F20" s="70" t="s">
        <v>89</v>
      </c>
      <c r="G20" s="70" t="s">
        <v>88</v>
      </c>
      <c r="H20" s="70" t="s">
        <v>88</v>
      </c>
      <c r="I20" s="70" t="s">
        <v>89</v>
      </c>
      <c r="J20" s="70"/>
      <c r="K20" s="70"/>
      <c r="L20" s="70"/>
      <c r="M20" s="70"/>
      <c r="N20" s="70"/>
      <c r="O20" s="70"/>
    </row>
    <row r="21" spans="1:15" ht="13.5" customHeight="1">
      <c r="A21" s="70" t="s">
        <v>124</v>
      </c>
      <c r="B21" s="71" t="s">
        <v>132</v>
      </c>
      <c r="C21" s="71" t="s">
        <v>133</v>
      </c>
      <c r="D21" s="70" t="s">
        <v>101</v>
      </c>
      <c r="E21" s="70" t="s">
        <v>87</v>
      </c>
      <c r="F21" s="70" t="s">
        <v>89</v>
      </c>
      <c r="G21" s="70" t="s">
        <v>88</v>
      </c>
      <c r="H21" s="70" t="s">
        <v>88</v>
      </c>
      <c r="I21" s="70" t="s">
        <v>89</v>
      </c>
      <c r="J21" s="70"/>
      <c r="K21" s="70"/>
      <c r="L21" s="70"/>
      <c r="M21" s="70"/>
      <c r="N21" s="70"/>
      <c r="O21" s="70"/>
    </row>
    <row r="22" spans="1:15" ht="13.5" customHeight="1">
      <c r="A22" s="70" t="s">
        <v>124</v>
      </c>
      <c r="B22" s="71" t="s">
        <v>125</v>
      </c>
      <c r="C22" s="71" t="s">
        <v>134</v>
      </c>
      <c r="D22" s="70" t="s">
        <v>105</v>
      </c>
      <c r="E22" s="70" t="s">
        <v>87</v>
      </c>
      <c r="F22" s="70" t="s">
        <v>88</v>
      </c>
      <c r="G22" s="70" t="s">
        <v>88</v>
      </c>
      <c r="H22" s="70" t="s">
        <v>89</v>
      </c>
      <c r="I22" s="70" t="s">
        <v>89</v>
      </c>
      <c r="J22" s="70"/>
      <c r="K22" s="70"/>
      <c r="L22" s="70"/>
      <c r="M22" s="70"/>
      <c r="N22" s="70"/>
      <c r="O22" s="70"/>
    </row>
    <row r="23" spans="1:15" ht="13.5" customHeight="1">
      <c r="A23" s="70" t="s">
        <v>124</v>
      </c>
      <c r="B23" s="71" t="s">
        <v>135</v>
      </c>
      <c r="C23" s="71" t="s">
        <v>136</v>
      </c>
      <c r="D23" s="70" t="s">
        <v>137</v>
      </c>
      <c r="E23" s="70" t="s">
        <v>87</v>
      </c>
      <c r="F23" s="70" t="s">
        <v>89</v>
      </c>
      <c r="G23" s="70" t="s">
        <v>88</v>
      </c>
      <c r="H23" s="70" t="s">
        <v>88</v>
      </c>
      <c r="I23" s="70" t="s">
        <v>89</v>
      </c>
      <c r="J23" s="70"/>
      <c r="K23" s="70"/>
      <c r="L23" s="70"/>
      <c r="M23" s="70"/>
      <c r="N23" s="70"/>
      <c r="O23" s="70"/>
    </row>
    <row r="24" spans="1:15" ht="13.5" customHeight="1">
      <c r="A24" s="70" t="s">
        <v>138</v>
      </c>
      <c r="B24" s="71" t="s">
        <v>139</v>
      </c>
      <c r="C24" s="71" t="s">
        <v>140</v>
      </c>
      <c r="D24" s="70" t="s">
        <v>141</v>
      </c>
      <c r="E24" s="70" t="s">
        <v>87</v>
      </c>
      <c r="F24" s="70" t="s">
        <v>88</v>
      </c>
      <c r="G24" s="70" t="s">
        <v>89</v>
      </c>
      <c r="H24" s="70" t="s">
        <v>89</v>
      </c>
      <c r="I24" s="70"/>
      <c r="J24" s="70"/>
      <c r="K24" s="70"/>
      <c r="L24" s="70"/>
      <c r="M24" s="70"/>
      <c r="N24" s="70"/>
      <c r="O24" s="70"/>
    </row>
    <row r="25" spans="1:15" ht="13.5" customHeight="1">
      <c r="A25" s="70" t="s">
        <v>138</v>
      </c>
      <c r="B25" s="71" t="s">
        <v>142</v>
      </c>
      <c r="C25" s="71" t="s">
        <v>143</v>
      </c>
      <c r="D25" s="70" t="s">
        <v>114</v>
      </c>
      <c r="E25" s="70" t="s">
        <v>87</v>
      </c>
      <c r="F25" s="70" t="s">
        <v>88</v>
      </c>
      <c r="G25" s="70" t="s">
        <v>89</v>
      </c>
      <c r="H25" s="70" t="s">
        <v>89</v>
      </c>
      <c r="I25" s="70"/>
      <c r="J25" s="70"/>
      <c r="K25" s="70"/>
      <c r="L25" s="70"/>
      <c r="M25" s="70"/>
      <c r="N25" s="70"/>
      <c r="O25" s="70"/>
    </row>
    <row r="26" spans="1:15" ht="13.5" customHeight="1">
      <c r="A26" s="70" t="s">
        <v>138</v>
      </c>
      <c r="B26" s="71" t="s">
        <v>144</v>
      </c>
      <c r="C26" s="71" t="s">
        <v>145</v>
      </c>
      <c r="D26" s="70" t="s">
        <v>108</v>
      </c>
      <c r="E26" s="70" t="s">
        <v>87</v>
      </c>
      <c r="F26" s="70" t="s">
        <v>88</v>
      </c>
      <c r="G26" s="70" t="s">
        <v>89</v>
      </c>
      <c r="H26" s="70" t="s">
        <v>89</v>
      </c>
      <c r="I26" s="70"/>
      <c r="J26" s="70"/>
      <c r="K26" s="70"/>
      <c r="L26" s="70"/>
      <c r="M26" s="70"/>
      <c r="N26" s="70"/>
      <c r="O26" s="70"/>
    </row>
    <row r="27" spans="1:15" ht="13.5" customHeight="1">
      <c r="A27" s="70" t="s">
        <v>138</v>
      </c>
      <c r="B27" s="71" t="s">
        <v>146</v>
      </c>
      <c r="C27" s="71" t="s">
        <v>147</v>
      </c>
      <c r="D27" s="70" t="s">
        <v>141</v>
      </c>
      <c r="E27" s="70" t="s">
        <v>87</v>
      </c>
      <c r="F27" s="70" t="s">
        <v>89</v>
      </c>
      <c r="G27" s="70" t="s">
        <v>88</v>
      </c>
      <c r="H27" s="70" t="s">
        <v>89</v>
      </c>
      <c r="I27" s="70"/>
      <c r="J27" s="70"/>
      <c r="K27" s="70"/>
      <c r="L27" s="70"/>
      <c r="M27" s="70"/>
      <c r="N27" s="70"/>
      <c r="O27" s="70"/>
    </row>
    <row r="28" spans="1:15" ht="13.5" customHeight="1">
      <c r="A28" s="70" t="s">
        <v>138</v>
      </c>
      <c r="B28" s="71" t="s">
        <v>148</v>
      </c>
      <c r="C28" s="71" t="s">
        <v>149</v>
      </c>
      <c r="D28" s="70" t="s">
        <v>150</v>
      </c>
      <c r="E28" s="70" t="s">
        <v>87</v>
      </c>
      <c r="F28" s="70" t="s">
        <v>88</v>
      </c>
      <c r="G28" s="70" t="s">
        <v>89</v>
      </c>
      <c r="H28" s="70" t="s">
        <v>89</v>
      </c>
      <c r="I28" s="70"/>
      <c r="J28" s="70"/>
      <c r="K28" s="70"/>
      <c r="L28" s="70"/>
      <c r="M28" s="70"/>
      <c r="N28" s="70"/>
      <c r="O28" s="70"/>
    </row>
    <row r="29" spans="1:15" ht="13.5" customHeight="1">
      <c r="A29" s="70" t="s">
        <v>138</v>
      </c>
      <c r="B29" s="71" t="s">
        <v>151</v>
      </c>
      <c r="C29" s="71" t="s">
        <v>152</v>
      </c>
      <c r="D29" s="70" t="s">
        <v>150</v>
      </c>
      <c r="E29" s="70" t="s">
        <v>87</v>
      </c>
      <c r="F29" s="70" t="s">
        <v>89</v>
      </c>
      <c r="G29" s="70" t="s">
        <v>88</v>
      </c>
      <c r="H29" s="70" t="s">
        <v>89</v>
      </c>
      <c r="I29" s="70"/>
      <c r="J29" s="70"/>
      <c r="K29" s="70"/>
      <c r="L29" s="70"/>
      <c r="M29" s="70"/>
      <c r="N29" s="70"/>
      <c r="O29" s="70"/>
    </row>
    <row r="30" spans="1:15" ht="13.5" customHeight="1">
      <c r="A30" s="70" t="s">
        <v>138</v>
      </c>
      <c r="B30" s="71" t="s">
        <v>153</v>
      </c>
      <c r="C30" s="71" t="s">
        <v>154</v>
      </c>
      <c r="D30" s="70" t="s">
        <v>97</v>
      </c>
      <c r="E30" s="70" t="s">
        <v>87</v>
      </c>
      <c r="F30" s="70" t="s">
        <v>89</v>
      </c>
      <c r="G30" s="70" t="s">
        <v>88</v>
      </c>
      <c r="H30" s="70" t="s">
        <v>89</v>
      </c>
      <c r="I30" s="70"/>
      <c r="J30" s="70"/>
      <c r="K30" s="70"/>
      <c r="L30" s="70"/>
      <c r="M30" s="70"/>
      <c r="N30" s="70"/>
      <c r="O30" s="70"/>
    </row>
    <row r="31" spans="1:15" ht="13.5" customHeight="1">
      <c r="A31" s="70" t="s">
        <v>138</v>
      </c>
      <c r="B31" s="71" t="s">
        <v>155</v>
      </c>
      <c r="C31" s="71" t="s">
        <v>156</v>
      </c>
      <c r="D31" s="70" t="s">
        <v>150</v>
      </c>
      <c r="E31" s="70" t="s">
        <v>87</v>
      </c>
      <c r="F31" s="70" t="s">
        <v>88</v>
      </c>
      <c r="G31" s="70" t="s">
        <v>89</v>
      </c>
      <c r="H31" s="70" t="s">
        <v>89</v>
      </c>
      <c r="I31" s="70"/>
      <c r="J31" s="70"/>
      <c r="K31" s="70"/>
      <c r="L31" s="70"/>
      <c r="M31" s="70"/>
      <c r="N31" s="70"/>
      <c r="O31" s="70"/>
    </row>
    <row r="32" spans="1:15" ht="13.5" customHeight="1">
      <c r="A32" s="70" t="s">
        <v>138</v>
      </c>
      <c r="B32" s="71" t="s">
        <v>148</v>
      </c>
      <c r="C32" s="71" t="s">
        <v>157</v>
      </c>
      <c r="D32" s="70" t="s">
        <v>150</v>
      </c>
      <c r="E32" s="70" t="s">
        <v>87</v>
      </c>
      <c r="F32" s="70" t="s">
        <v>88</v>
      </c>
      <c r="G32" s="70" t="s">
        <v>89</v>
      </c>
      <c r="H32" s="70" t="s">
        <v>89</v>
      </c>
      <c r="I32" s="70"/>
      <c r="J32" s="70"/>
      <c r="K32" s="70"/>
      <c r="L32" s="70"/>
      <c r="M32" s="70"/>
      <c r="N32" s="70"/>
      <c r="O32" s="70"/>
    </row>
    <row r="33" spans="1:15" ht="13.5" customHeight="1">
      <c r="A33" s="70" t="s">
        <v>138</v>
      </c>
      <c r="B33" s="71" t="s">
        <v>158</v>
      </c>
      <c r="C33" s="71" t="s">
        <v>159</v>
      </c>
      <c r="D33" s="70" t="s">
        <v>114</v>
      </c>
      <c r="E33" s="70" t="s">
        <v>87</v>
      </c>
      <c r="F33" s="70" t="s">
        <v>88</v>
      </c>
      <c r="G33" s="70" t="s">
        <v>89</v>
      </c>
      <c r="H33" s="70" t="s">
        <v>89</v>
      </c>
      <c r="I33" s="70"/>
      <c r="J33" s="70"/>
      <c r="K33" s="70"/>
      <c r="L33" s="70"/>
      <c r="M33" s="70"/>
      <c r="N33" s="70"/>
      <c r="O33" s="70"/>
    </row>
    <row r="34" spans="1:15" ht="13.5" customHeight="1">
      <c r="A34" s="70" t="s">
        <v>138</v>
      </c>
      <c r="B34" s="71" t="s">
        <v>160</v>
      </c>
      <c r="C34" s="71" t="s">
        <v>161</v>
      </c>
      <c r="D34" s="70" t="s">
        <v>150</v>
      </c>
      <c r="E34" s="70" t="s">
        <v>87</v>
      </c>
      <c r="F34" s="70" t="s">
        <v>89</v>
      </c>
      <c r="G34" s="70" t="s">
        <v>88</v>
      </c>
      <c r="H34" s="70" t="s">
        <v>89</v>
      </c>
      <c r="I34" s="70"/>
      <c r="J34" s="70"/>
      <c r="K34" s="70"/>
      <c r="L34" s="70"/>
      <c r="M34" s="70"/>
      <c r="N34" s="70"/>
      <c r="O34" s="70"/>
    </row>
    <row r="35" spans="1:15" ht="13.5" customHeight="1">
      <c r="A35" s="70" t="s">
        <v>138</v>
      </c>
      <c r="B35" s="71" t="s">
        <v>162</v>
      </c>
      <c r="C35" s="71" t="s">
        <v>163</v>
      </c>
      <c r="D35" s="70" t="s">
        <v>108</v>
      </c>
      <c r="E35" s="70" t="s">
        <v>87</v>
      </c>
      <c r="F35" s="70" t="s">
        <v>89</v>
      </c>
      <c r="G35" s="70" t="s">
        <v>88</v>
      </c>
      <c r="H35" s="70" t="s">
        <v>89</v>
      </c>
      <c r="I35" s="70"/>
      <c r="J35" s="70"/>
      <c r="K35" s="70"/>
      <c r="L35" s="70"/>
      <c r="M35" s="70"/>
      <c r="N35" s="70"/>
      <c r="O35" s="70"/>
    </row>
    <row r="36" spans="1:15" ht="13.5" customHeight="1">
      <c r="A36" s="70" t="s">
        <v>164</v>
      </c>
      <c r="B36" s="71" t="s">
        <v>165</v>
      </c>
      <c r="C36" s="71" t="s">
        <v>166</v>
      </c>
      <c r="D36" s="70" t="s">
        <v>108</v>
      </c>
      <c r="E36" s="70" t="s">
        <v>87</v>
      </c>
      <c r="F36" s="70" t="s">
        <v>89</v>
      </c>
      <c r="G36" s="70" t="s">
        <v>89</v>
      </c>
      <c r="H36" s="70"/>
      <c r="I36" s="70"/>
      <c r="J36" s="70"/>
      <c r="K36" s="70"/>
      <c r="L36" s="70"/>
      <c r="M36" s="70"/>
      <c r="N36" s="70"/>
      <c r="O36" s="70"/>
    </row>
    <row r="37" spans="1:15" ht="13.5" customHeight="1">
      <c r="A37" s="70" t="s">
        <v>164</v>
      </c>
      <c r="B37" s="71" t="s">
        <v>106</v>
      </c>
      <c r="C37" s="71" t="s">
        <v>167</v>
      </c>
      <c r="D37" s="70" t="s">
        <v>108</v>
      </c>
      <c r="E37" s="70" t="s">
        <v>87</v>
      </c>
      <c r="F37" s="70" t="s">
        <v>89</v>
      </c>
      <c r="G37" s="70" t="s">
        <v>89</v>
      </c>
      <c r="H37" s="70"/>
      <c r="I37" s="70"/>
      <c r="J37" s="70"/>
      <c r="K37" s="70"/>
      <c r="L37" s="70"/>
      <c r="M37" s="70"/>
      <c r="N37" s="70"/>
      <c r="O37" s="70"/>
    </row>
    <row r="38" spans="1:15" ht="13.5" customHeight="1">
      <c r="A38" s="70" t="s">
        <v>164</v>
      </c>
      <c r="B38" s="71" t="s">
        <v>153</v>
      </c>
      <c r="C38" s="71" t="s">
        <v>168</v>
      </c>
      <c r="D38" s="70" t="s">
        <v>97</v>
      </c>
      <c r="E38" s="70" t="s">
        <v>72</v>
      </c>
      <c r="F38" s="70" t="s">
        <v>89</v>
      </c>
      <c r="G38" s="70" t="s">
        <v>89</v>
      </c>
      <c r="H38" s="70"/>
      <c r="I38" s="70"/>
      <c r="J38" s="70"/>
      <c r="K38" s="70"/>
      <c r="L38" s="70"/>
      <c r="M38" s="70"/>
      <c r="N38" s="70"/>
      <c r="O38" s="70"/>
    </row>
    <row r="39" spans="1:15" ht="13.5" customHeight="1">
      <c r="A39" s="70" t="s">
        <v>164</v>
      </c>
      <c r="B39" s="71" t="s">
        <v>169</v>
      </c>
      <c r="C39" s="71" t="s">
        <v>170</v>
      </c>
      <c r="D39" s="70" t="s">
        <v>171</v>
      </c>
      <c r="E39" s="70" t="s">
        <v>87</v>
      </c>
      <c r="F39" s="70" t="s">
        <v>89</v>
      </c>
      <c r="G39" s="70" t="s">
        <v>89</v>
      </c>
      <c r="H39" s="70"/>
      <c r="I39" s="70"/>
      <c r="J39" s="70"/>
      <c r="K39" s="70"/>
      <c r="L39" s="70"/>
      <c r="M39" s="70"/>
      <c r="N39" s="70"/>
      <c r="O39" s="70"/>
    </row>
    <row r="40" spans="1:15" ht="13.5" customHeight="1">
      <c r="A40" s="70" t="s">
        <v>164</v>
      </c>
      <c r="B40" s="71" t="s">
        <v>172</v>
      </c>
      <c r="C40" s="71" t="s">
        <v>173</v>
      </c>
      <c r="D40" s="70" t="s">
        <v>108</v>
      </c>
      <c r="E40" s="70" t="s">
        <v>87</v>
      </c>
      <c r="F40" s="70" t="s">
        <v>89</v>
      </c>
      <c r="G40" s="70" t="s">
        <v>89</v>
      </c>
      <c r="H40" s="70"/>
      <c r="I40" s="70"/>
      <c r="J40" s="70"/>
      <c r="K40" s="70"/>
      <c r="L40" s="70"/>
      <c r="M40" s="70"/>
      <c r="N40" s="70"/>
      <c r="O40" s="70"/>
    </row>
    <row r="41" spans="1:15" ht="13.5" customHeight="1">
      <c r="A41" s="70" t="s">
        <v>164</v>
      </c>
      <c r="B41" s="71" t="s">
        <v>174</v>
      </c>
      <c r="C41" s="71" t="s">
        <v>175</v>
      </c>
      <c r="D41" s="70" t="s">
        <v>141</v>
      </c>
      <c r="E41" s="70" t="s">
        <v>87</v>
      </c>
      <c r="F41" s="70" t="s">
        <v>89</v>
      </c>
      <c r="G41" s="70" t="s">
        <v>89</v>
      </c>
      <c r="H41" s="70"/>
      <c r="I41" s="70"/>
      <c r="J41" s="70"/>
      <c r="K41" s="70"/>
      <c r="L41" s="70"/>
      <c r="M41" s="70"/>
      <c r="N41" s="70"/>
      <c r="O41" s="70"/>
    </row>
    <row r="42" spans="1:15" ht="13.5" customHeight="1">
      <c r="A42" s="70" t="s">
        <v>164</v>
      </c>
      <c r="B42" s="71" t="s">
        <v>169</v>
      </c>
      <c r="C42" s="71" t="s">
        <v>176</v>
      </c>
      <c r="D42" s="70" t="s">
        <v>171</v>
      </c>
      <c r="E42" s="70" t="s">
        <v>87</v>
      </c>
      <c r="F42" s="70" t="s">
        <v>89</v>
      </c>
      <c r="G42" s="70" t="s">
        <v>89</v>
      </c>
      <c r="H42" s="70"/>
      <c r="I42" s="70"/>
      <c r="J42" s="70"/>
      <c r="K42" s="70"/>
      <c r="L42" s="70"/>
      <c r="M42" s="70"/>
      <c r="N42" s="70"/>
      <c r="O42" s="70"/>
    </row>
    <row r="43" spans="1:15" ht="13.5" customHeight="1">
      <c r="A43" s="70" t="s">
        <v>164</v>
      </c>
      <c r="B43" s="71" t="s">
        <v>177</v>
      </c>
      <c r="C43" s="71" t="s">
        <v>178</v>
      </c>
      <c r="D43" s="70" t="s">
        <v>111</v>
      </c>
      <c r="E43" s="70" t="s">
        <v>87</v>
      </c>
      <c r="F43" s="70" t="s">
        <v>89</v>
      </c>
      <c r="G43" s="70" t="s">
        <v>89</v>
      </c>
      <c r="H43" s="70"/>
      <c r="I43" s="70"/>
      <c r="J43" s="70"/>
      <c r="K43" s="70"/>
      <c r="L43" s="70"/>
      <c r="M43" s="70"/>
      <c r="N43" s="70"/>
      <c r="O43" s="70"/>
    </row>
    <row r="44" spans="1:15" ht="13.5" customHeight="1">
      <c r="A44" s="70" t="s">
        <v>164</v>
      </c>
      <c r="B44" s="71" t="s">
        <v>179</v>
      </c>
      <c r="C44" s="71" t="s">
        <v>180</v>
      </c>
      <c r="D44" s="70" t="s">
        <v>108</v>
      </c>
      <c r="E44" s="70" t="s">
        <v>87</v>
      </c>
      <c r="F44" s="70" t="s">
        <v>89</v>
      </c>
      <c r="G44" s="70" t="s">
        <v>89</v>
      </c>
      <c r="H44" s="70"/>
      <c r="I44" s="70"/>
      <c r="J44" s="70"/>
      <c r="K44" s="70"/>
      <c r="L44" s="70"/>
      <c r="M44" s="70"/>
      <c r="N44" s="70"/>
      <c r="O44" s="70"/>
    </row>
    <row r="45" spans="1:15" ht="13.5" customHeight="1">
      <c r="A45" s="70" t="s">
        <v>164</v>
      </c>
      <c r="B45" s="71" t="s">
        <v>181</v>
      </c>
      <c r="C45" s="71" t="s">
        <v>182</v>
      </c>
      <c r="D45" s="70" t="s">
        <v>108</v>
      </c>
      <c r="E45" s="70" t="s">
        <v>87</v>
      </c>
      <c r="F45" s="70" t="s">
        <v>89</v>
      </c>
      <c r="G45" s="70" t="s">
        <v>89</v>
      </c>
      <c r="H45" s="70"/>
      <c r="I45" s="70"/>
      <c r="J45" s="70"/>
      <c r="K45" s="70"/>
      <c r="L45" s="70"/>
      <c r="M45" s="70"/>
      <c r="N45" s="70"/>
      <c r="O45" s="70"/>
    </row>
    <row r="46" spans="1:15" ht="13.5" customHeight="1">
      <c r="A46" s="70" t="s">
        <v>164</v>
      </c>
      <c r="B46" s="71" t="s">
        <v>183</v>
      </c>
      <c r="C46" s="71" t="s">
        <v>184</v>
      </c>
      <c r="D46" s="70" t="s">
        <v>86</v>
      </c>
      <c r="E46" s="70" t="s">
        <v>87</v>
      </c>
      <c r="F46" s="70" t="s">
        <v>89</v>
      </c>
      <c r="G46" s="70" t="s">
        <v>89</v>
      </c>
      <c r="H46" s="70"/>
      <c r="I46" s="70"/>
      <c r="J46" s="70"/>
      <c r="K46" s="70"/>
      <c r="L46" s="70"/>
      <c r="M46" s="70"/>
      <c r="N46" s="70"/>
      <c r="O46" s="70"/>
    </row>
  </sheetData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I35" sqref="I35"/>
    </sheetView>
  </sheetViews>
  <sheetFormatPr defaultColWidth="12.57421875" defaultRowHeight="12.75"/>
  <cols>
    <col min="1" max="1" width="5.57421875" style="72" customWidth="1"/>
    <col min="2" max="2" width="21.140625" style="72" customWidth="1"/>
    <col min="3" max="3" width="9.57421875" style="72" customWidth="1"/>
    <col min="4" max="9" width="8.421875" style="72" customWidth="1"/>
    <col min="10" max="255" width="11.7109375" style="72" customWidth="1"/>
    <col min="256" max="16384" width="11.7109375" style="0" customWidth="1"/>
  </cols>
  <sheetData>
    <row r="1" spans="1:10" ht="15">
      <c r="A1" s="73"/>
      <c r="B1" s="73"/>
      <c r="E1" s="5" t="s">
        <v>185</v>
      </c>
      <c r="F1" s="5"/>
      <c r="G1" s="5"/>
      <c r="H1" s="5"/>
      <c r="I1" s="5"/>
      <c r="J1" s="73"/>
    </row>
    <row r="2" spans="1:10" ht="15">
      <c r="A2" s="73"/>
      <c r="B2" s="73"/>
      <c r="E2" s="6">
        <v>39214</v>
      </c>
      <c r="F2" s="6"/>
      <c r="G2" s="6"/>
      <c r="H2" s="6"/>
      <c r="I2" s="6"/>
      <c r="J2" s="73"/>
    </row>
    <row r="3" spans="1:10" ht="12.75">
      <c r="A3" s="73"/>
      <c r="B3" s="73"/>
      <c r="J3" s="73"/>
    </row>
    <row r="4" spans="1:10" ht="12.75">
      <c r="A4" s="73"/>
      <c r="B4" s="73"/>
      <c r="J4" s="73"/>
    </row>
    <row r="5" spans="1:10" ht="17.25">
      <c r="A5" s="74" t="s">
        <v>186</v>
      </c>
      <c r="B5" s="74"/>
      <c r="C5" s="74"/>
      <c r="D5" s="74"/>
      <c r="E5" s="74"/>
      <c r="F5" s="74"/>
      <c r="G5" s="74"/>
      <c r="H5" s="74"/>
      <c r="I5" s="74"/>
      <c r="J5" s="73"/>
    </row>
    <row r="6" spans="1:9" ht="17.25">
      <c r="A6" s="74" t="s">
        <v>187</v>
      </c>
      <c r="B6" s="74"/>
      <c r="C6" s="74"/>
      <c r="D6" s="74"/>
      <c r="E6" s="74"/>
      <c r="F6" s="74"/>
      <c r="G6" s="74"/>
      <c r="H6" s="74"/>
      <c r="I6" s="74"/>
    </row>
    <row r="7" spans="1:8" ht="12.75">
      <c r="A7" s="75"/>
      <c r="B7" s="75"/>
      <c r="C7" s="75"/>
      <c r="D7" s="75"/>
      <c r="E7" s="75"/>
      <c r="F7" s="75"/>
      <c r="G7" s="75"/>
      <c r="H7" s="76"/>
    </row>
    <row r="8" spans="1:9" ht="21" customHeight="1">
      <c r="A8" s="77" t="s">
        <v>8</v>
      </c>
      <c r="B8" s="78" t="s">
        <v>3</v>
      </c>
      <c r="C8" s="79" t="s">
        <v>188</v>
      </c>
      <c r="D8" s="80" t="s">
        <v>189</v>
      </c>
      <c r="E8" s="80"/>
      <c r="F8" s="80" t="s">
        <v>190</v>
      </c>
      <c r="G8" s="80"/>
      <c r="H8" s="81" t="s">
        <v>191</v>
      </c>
      <c r="I8" s="81"/>
    </row>
    <row r="9" spans="1:9" ht="21" customHeight="1">
      <c r="A9" s="82">
        <v>1</v>
      </c>
      <c r="B9" s="83" t="s">
        <v>192</v>
      </c>
      <c r="C9" s="84" t="s">
        <v>193</v>
      </c>
      <c r="D9" s="85" t="s">
        <v>194</v>
      </c>
      <c r="E9" s="85"/>
      <c r="F9" s="86" t="s">
        <v>195</v>
      </c>
      <c r="G9" s="86"/>
      <c r="H9" s="87" t="s">
        <v>196</v>
      </c>
      <c r="I9" s="87"/>
    </row>
    <row r="10" spans="1:9" ht="21" customHeight="1">
      <c r="A10" s="82">
        <v>2</v>
      </c>
      <c r="B10" s="83" t="s">
        <v>197</v>
      </c>
      <c r="C10" s="84" t="s">
        <v>0</v>
      </c>
      <c r="D10" s="86" t="s">
        <v>196</v>
      </c>
      <c r="E10" s="86"/>
      <c r="F10" s="86" t="s">
        <v>196</v>
      </c>
      <c r="G10" s="86"/>
      <c r="H10" s="88" t="s">
        <v>198</v>
      </c>
      <c r="I10" s="88"/>
    </row>
    <row r="11" spans="1:9" ht="21" customHeight="1">
      <c r="A11" s="82">
        <v>3</v>
      </c>
      <c r="B11" s="83" t="s">
        <v>199</v>
      </c>
      <c r="C11" s="84" t="s">
        <v>0</v>
      </c>
      <c r="D11" s="86" t="s">
        <v>200</v>
      </c>
      <c r="E11" s="86"/>
      <c r="F11" s="85" t="s">
        <v>201</v>
      </c>
      <c r="G11" s="85"/>
      <c r="H11" s="88" t="s">
        <v>196</v>
      </c>
      <c r="I11" s="88"/>
    </row>
    <row r="12" spans="1:9" ht="21" customHeight="1">
      <c r="A12" s="89">
        <v>4</v>
      </c>
      <c r="B12" s="90" t="s">
        <v>202</v>
      </c>
      <c r="C12" s="91" t="s">
        <v>203</v>
      </c>
      <c r="D12" s="92" t="s">
        <v>204</v>
      </c>
      <c r="E12" s="92"/>
      <c r="F12" s="93" t="s">
        <v>205</v>
      </c>
      <c r="G12" s="93"/>
      <c r="H12" s="94" t="s">
        <v>196</v>
      </c>
      <c r="I12" s="94"/>
    </row>
    <row r="13" ht="12.75" customHeight="1">
      <c r="A13" s="95"/>
    </row>
    <row r="14" spans="1:8" ht="12.75" customHeight="1">
      <c r="A14" s="96" t="s">
        <v>206</v>
      </c>
      <c r="B14" s="96"/>
      <c r="C14" s="96"/>
      <c r="D14" s="96"/>
      <c r="E14" s="96"/>
      <c r="F14" s="96"/>
      <c r="G14" s="96"/>
      <c r="H14" s="97"/>
    </row>
    <row r="15" spans="1:8" ht="12.75" customHeight="1">
      <c r="A15" s="97"/>
      <c r="B15" s="97"/>
      <c r="C15" s="97"/>
      <c r="D15" s="97"/>
      <c r="E15" s="97"/>
      <c r="F15" s="97"/>
      <c r="G15" s="97"/>
      <c r="H15" s="97"/>
    </row>
    <row r="16" spans="1:9" ht="18" customHeight="1">
      <c r="A16" s="74" t="s">
        <v>207</v>
      </c>
      <c r="B16" s="74"/>
      <c r="C16" s="74"/>
      <c r="D16" s="74"/>
      <c r="E16" s="74"/>
      <c r="F16" s="74"/>
      <c r="G16" s="74"/>
      <c r="H16" s="74"/>
      <c r="I16" s="74"/>
    </row>
    <row r="17" ht="12.75" customHeight="1"/>
    <row r="18" spans="1:9" ht="21" customHeight="1">
      <c r="A18" s="98" t="s">
        <v>8</v>
      </c>
      <c r="B18" s="99" t="s">
        <v>3</v>
      </c>
      <c r="C18" s="100" t="s">
        <v>188</v>
      </c>
      <c r="D18" s="99" t="s">
        <v>9</v>
      </c>
      <c r="E18" s="101" t="s">
        <v>10</v>
      </c>
      <c r="F18" s="102" t="s">
        <v>208</v>
      </c>
      <c r="G18"/>
      <c r="H18"/>
      <c r="I18"/>
    </row>
    <row r="19" spans="1:9" ht="21" customHeight="1">
      <c r="A19" s="103">
        <v>1</v>
      </c>
      <c r="B19" s="104" t="s">
        <v>209</v>
      </c>
      <c r="C19" s="105" t="s">
        <v>210</v>
      </c>
      <c r="D19" s="106" t="s">
        <v>211</v>
      </c>
      <c r="E19" s="105" t="s">
        <v>212</v>
      </c>
      <c r="F19" s="107" t="s">
        <v>213</v>
      </c>
      <c r="G19"/>
      <c r="H19"/>
      <c r="I19"/>
    </row>
    <row r="20" spans="1:9" ht="21" customHeight="1">
      <c r="A20" s="103">
        <v>2</v>
      </c>
      <c r="B20" s="104" t="s">
        <v>214</v>
      </c>
      <c r="C20" s="105" t="s">
        <v>203</v>
      </c>
      <c r="D20" s="106" t="s">
        <v>196</v>
      </c>
      <c r="E20" s="105" t="s">
        <v>215</v>
      </c>
      <c r="F20" s="107" t="s">
        <v>215</v>
      </c>
      <c r="G20"/>
      <c r="H20"/>
      <c r="I20"/>
    </row>
    <row r="21" spans="1:9" ht="21" customHeight="1">
      <c r="A21" s="103">
        <v>3</v>
      </c>
      <c r="B21" s="104" t="s">
        <v>202</v>
      </c>
      <c r="C21" s="105" t="s">
        <v>203</v>
      </c>
      <c r="D21" s="106" t="s">
        <v>216</v>
      </c>
      <c r="E21" s="105" t="s">
        <v>217</v>
      </c>
      <c r="F21" s="107" t="s">
        <v>218</v>
      </c>
      <c r="G21"/>
      <c r="H21"/>
      <c r="I21"/>
    </row>
    <row r="22" spans="1:9" ht="21" customHeight="1">
      <c r="A22" s="108" t="s">
        <v>98</v>
      </c>
      <c r="B22" s="109" t="s">
        <v>192</v>
      </c>
      <c r="C22" s="110" t="s">
        <v>193</v>
      </c>
      <c r="D22" s="111" t="s">
        <v>196</v>
      </c>
      <c r="E22" s="110" t="s">
        <v>196</v>
      </c>
      <c r="F22" s="112" t="s">
        <v>196</v>
      </c>
      <c r="G22"/>
      <c r="H22"/>
      <c r="I22"/>
    </row>
    <row r="23" ht="12.75" customHeight="1"/>
    <row r="24" spans="1:10" ht="12.75" customHeight="1">
      <c r="A24" s="113" t="s">
        <v>206</v>
      </c>
      <c r="B24" s="113"/>
      <c r="C24" s="113"/>
      <c r="D24" s="113"/>
      <c r="E24" s="113"/>
      <c r="F24" s="113"/>
      <c r="G24"/>
      <c r="H24"/>
      <c r="I24"/>
      <c r="J24"/>
    </row>
    <row r="25" spans="1:10" ht="12.75" customHeight="1">
      <c r="A25" s="96"/>
      <c r="B25" s="96"/>
      <c r="C25" s="96"/>
      <c r="D25" s="96"/>
      <c r="E25" s="96"/>
      <c r="F25" s="96"/>
      <c r="G25"/>
      <c r="H25"/>
      <c r="I25"/>
      <c r="J25"/>
    </row>
    <row r="26" spans="1:10" ht="20.25" customHeight="1">
      <c r="A26" s="74" t="s">
        <v>219</v>
      </c>
      <c r="B26" s="74"/>
      <c r="C26" s="74"/>
      <c r="D26" s="74"/>
      <c r="E26" s="74"/>
      <c r="F26" s="74"/>
      <c r="G26" s="74"/>
      <c r="H26" s="74"/>
      <c r="I26" s="74"/>
      <c r="J26"/>
    </row>
    <row r="27" spans="1:10" ht="12.75" customHeight="1">
      <c r="A27" s="74"/>
      <c r="B27"/>
      <c r="C27"/>
      <c r="D27"/>
      <c r="E27"/>
      <c r="F27"/>
      <c r="G27"/>
      <c r="H27"/>
      <c r="I27"/>
      <c r="J27"/>
    </row>
    <row r="28" spans="1:256" s="117" customFormat="1" ht="21" customHeight="1">
      <c r="A28" s="98" t="s">
        <v>8</v>
      </c>
      <c r="B28" s="99" t="s">
        <v>3</v>
      </c>
      <c r="C28" s="100" t="s">
        <v>188</v>
      </c>
      <c r="D28" s="99" t="s">
        <v>220</v>
      </c>
      <c r="E28" s="101" t="s">
        <v>221</v>
      </c>
      <c r="F28" s="101" t="s">
        <v>9</v>
      </c>
      <c r="G28" s="114" t="s">
        <v>10</v>
      </c>
      <c r="H28" s="115" t="s">
        <v>208</v>
      </c>
      <c r="I28"/>
      <c r="J28" s="116"/>
      <c r="IV28"/>
    </row>
    <row r="29" spans="1:10" ht="21" customHeight="1">
      <c r="A29" s="103">
        <v>1</v>
      </c>
      <c r="B29" s="104" t="s">
        <v>199</v>
      </c>
      <c r="C29" s="105" t="s">
        <v>0</v>
      </c>
      <c r="D29" s="106" t="s">
        <v>222</v>
      </c>
      <c r="E29" s="118" t="s">
        <v>223</v>
      </c>
      <c r="F29" s="105" t="s">
        <v>224</v>
      </c>
      <c r="G29" s="119" t="s">
        <v>225</v>
      </c>
      <c r="H29" s="120" t="s">
        <v>226</v>
      </c>
      <c r="I29"/>
      <c r="J29"/>
    </row>
    <row r="30" spans="1:10" ht="21" customHeight="1">
      <c r="A30" s="108" t="s">
        <v>90</v>
      </c>
      <c r="B30" s="109" t="s">
        <v>197</v>
      </c>
      <c r="C30" s="110" t="s">
        <v>0</v>
      </c>
      <c r="D30" s="111" t="s">
        <v>227</v>
      </c>
      <c r="E30" s="121" t="s">
        <v>228</v>
      </c>
      <c r="F30" s="121" t="s">
        <v>229</v>
      </c>
      <c r="G30" s="122" t="s">
        <v>230</v>
      </c>
      <c r="H30" s="123" t="s">
        <v>231</v>
      </c>
      <c r="I30"/>
      <c r="J30" s="124">
        <v>3</v>
      </c>
    </row>
    <row r="31" spans="1:9" ht="12.75" customHeight="1">
      <c r="A31"/>
      <c r="B31"/>
      <c r="C31"/>
      <c r="D31"/>
      <c r="E31"/>
      <c r="F31"/>
      <c r="G31"/>
      <c r="H31"/>
      <c r="I31"/>
    </row>
    <row r="32" spans="1:9" ht="12.75" customHeight="1">
      <c r="A32" s="113" t="s">
        <v>206</v>
      </c>
      <c r="B32" s="113"/>
      <c r="C32" s="113"/>
      <c r="D32" s="113"/>
      <c r="E32" s="113"/>
      <c r="F32" s="113"/>
      <c r="G32"/>
      <c r="H32"/>
      <c r="I32"/>
    </row>
    <row r="33" spans="1:9" ht="12.75" customHeight="1">
      <c r="A33"/>
      <c r="B33"/>
      <c r="C33"/>
      <c r="D33"/>
      <c r="E33"/>
      <c r="F33"/>
      <c r="G33"/>
      <c r="H33"/>
      <c r="I33"/>
    </row>
    <row r="34" spans="1:9" ht="12.75" customHeight="1">
      <c r="A34"/>
      <c r="B34"/>
      <c r="C34"/>
      <c r="D34"/>
      <c r="E34"/>
      <c r="F34"/>
      <c r="G34"/>
      <c r="H34"/>
      <c r="I34"/>
    </row>
    <row r="35" spans="1:9" ht="12.75" customHeight="1">
      <c r="A35"/>
      <c r="B35"/>
      <c r="C35"/>
      <c r="D35"/>
      <c r="E35"/>
      <c r="F35"/>
      <c r="G35"/>
      <c r="H35"/>
      <c r="I35"/>
    </row>
    <row r="36" spans="1:9" ht="12.75" customHeight="1">
      <c r="A36"/>
      <c r="B36"/>
      <c r="C36"/>
      <c r="D36"/>
      <c r="E36"/>
      <c r="F36"/>
      <c r="G36"/>
      <c r="H36"/>
      <c r="I36"/>
    </row>
    <row r="37" spans="1:9" ht="12.75" customHeight="1">
      <c r="A37"/>
      <c r="B37"/>
      <c r="C37"/>
      <c r="D37"/>
      <c r="E37"/>
      <c r="F37"/>
      <c r="G37"/>
      <c r="H37"/>
      <c r="I37"/>
    </row>
    <row r="38" ht="12.75" customHeight="1"/>
    <row r="39" spans="1:9" ht="12.75" customHeight="1">
      <c r="A39" s="125"/>
      <c r="B39" s="125"/>
      <c r="C39" s="125"/>
      <c r="D39" s="125"/>
      <c r="E39" s="125"/>
      <c r="F39" s="125"/>
      <c r="G39" s="125"/>
      <c r="H39" s="125"/>
      <c r="I39" s="125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mergeCells count="25">
    <mergeCell ref="E1:I1"/>
    <mergeCell ref="E2:I2"/>
    <mergeCell ref="A5:I5"/>
    <mergeCell ref="A6:I6"/>
    <mergeCell ref="D8:E8"/>
    <mergeCell ref="F8:G8"/>
    <mergeCell ref="H8:I8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12:E12"/>
    <mergeCell ref="F12:G12"/>
    <mergeCell ref="H12:I12"/>
    <mergeCell ref="A14:F14"/>
    <mergeCell ref="A16:I16"/>
    <mergeCell ref="A24:F24"/>
    <mergeCell ref="A25:F25"/>
    <mergeCell ref="A26:I26"/>
    <mergeCell ref="A32:F32"/>
  </mergeCells>
  <printOptions/>
  <pageMargins left="0.7875" right="0.7875" top="1.3583333333333334" bottom="1.261111111111111" header="0.7875" footer="0.7875"/>
  <pageSetup horizontalDpi="300" verticalDpi="300" orientation="portrait" paperSize="9"/>
  <headerFooter alignWithMargins="0">
    <oddHeader xml:space="preserve">&amp;C&amp;"Verdana,Курсив"&amp;14Ida-Virumaa Mudellennundusklubi
&amp;"Verdana,Полужирный Курсив"&amp;20Fun Pilot </oddHeader>
    <oddFooter>&amp;L&amp;"Verdana,Обычный"&amp;9Ida-Virumaa mudellennundusklubi FUN PILOT
Reg. nr. 80082868
EESTI HANSAPANK   22 101 201 1002&amp;R&amp;"Verdana,Обычный"&amp;9Puru tee 18a - 43,  Jõhvi, 41534, ESTONIA
tel. 33 71 064, GSM 51 64 949
www.funpilot.up.ee,   fun@hot.ee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B4" sqref="B4"/>
    </sheetView>
  </sheetViews>
  <sheetFormatPr defaultColWidth="12.57421875" defaultRowHeight="12.75"/>
  <cols>
    <col min="1" max="1" width="5.421875" style="61" customWidth="1"/>
    <col min="2" max="2" width="23.57421875" style="61" customWidth="1"/>
    <col min="3" max="3" width="8.28125" style="61" customWidth="1"/>
    <col min="4" max="4" width="5.421875" style="61" customWidth="1"/>
    <col min="5" max="13" width="3.140625" style="61" customWidth="1"/>
    <col min="14" max="14" width="3.421875" style="61" customWidth="1"/>
    <col min="15" max="254" width="11.7109375" style="61" customWidth="1"/>
    <col min="255" max="255" width="11.7109375" style="62" customWidth="1"/>
    <col min="256" max="16384" width="11.7109375" style="0" customWidth="1"/>
  </cols>
  <sheetData>
    <row r="1" spans="1:256" s="66" customFormat="1" ht="12.75">
      <c r="A1" s="63" t="s">
        <v>232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5"/>
      <c r="IU1" s="67"/>
      <c r="IV1"/>
    </row>
    <row r="2" spans="1:256" s="66" customFormat="1" ht="12.75">
      <c r="A2" s="63" t="s">
        <v>233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8"/>
      <c r="IU2" s="67"/>
      <c r="IV2"/>
    </row>
    <row r="4" spans="1:14" ht="20.25" customHeight="1">
      <c r="A4" s="69" t="s">
        <v>68</v>
      </c>
      <c r="B4" s="69" t="s">
        <v>69</v>
      </c>
      <c r="C4" s="69" t="s">
        <v>71</v>
      </c>
      <c r="D4" s="69" t="s">
        <v>72</v>
      </c>
      <c r="E4" s="69" t="s">
        <v>73</v>
      </c>
      <c r="F4" s="69" t="s">
        <v>74</v>
      </c>
      <c r="G4" s="69" t="s">
        <v>75</v>
      </c>
      <c r="H4" s="69" t="s">
        <v>76</v>
      </c>
      <c r="I4" s="69" t="s">
        <v>77</v>
      </c>
      <c r="J4" s="69" t="s">
        <v>78</v>
      </c>
      <c r="K4" s="69" t="s">
        <v>79</v>
      </c>
      <c r="L4" s="69" t="s">
        <v>80</v>
      </c>
      <c r="M4" s="69" t="s">
        <v>81</v>
      </c>
      <c r="N4" s="69" t="s">
        <v>82</v>
      </c>
    </row>
    <row r="5" spans="1:14" ht="13.5" customHeight="1">
      <c r="A5" s="70" t="s">
        <v>83</v>
      </c>
      <c r="B5" s="71" t="s">
        <v>234</v>
      </c>
      <c r="C5" s="70" t="s">
        <v>235</v>
      </c>
      <c r="D5" s="70" t="s">
        <v>87</v>
      </c>
      <c r="E5" s="70" t="s">
        <v>88</v>
      </c>
      <c r="F5" s="70" t="s">
        <v>88</v>
      </c>
      <c r="G5" s="70" t="s">
        <v>88</v>
      </c>
      <c r="H5" s="70" t="s">
        <v>88</v>
      </c>
      <c r="I5" s="70" t="s">
        <v>88</v>
      </c>
      <c r="J5" s="70" t="s">
        <v>88</v>
      </c>
      <c r="K5" s="70" t="s">
        <v>88</v>
      </c>
      <c r="L5" s="70" t="s">
        <v>89</v>
      </c>
      <c r="M5" s="70" t="s">
        <v>88</v>
      </c>
      <c r="N5" s="70"/>
    </row>
    <row r="6" spans="1:14" ht="13.5" customHeight="1">
      <c r="A6" s="70" t="s">
        <v>90</v>
      </c>
      <c r="B6" s="71" t="s">
        <v>236</v>
      </c>
      <c r="C6" s="70" t="s">
        <v>235</v>
      </c>
      <c r="D6" s="70" t="s">
        <v>87</v>
      </c>
      <c r="E6" s="70" t="s">
        <v>88</v>
      </c>
      <c r="F6" s="70" t="s">
        <v>88</v>
      </c>
      <c r="G6" s="70" t="s">
        <v>88</v>
      </c>
      <c r="H6" s="70" t="s">
        <v>88</v>
      </c>
      <c r="I6" s="70" t="s">
        <v>88</v>
      </c>
      <c r="J6" s="70" t="s">
        <v>89</v>
      </c>
      <c r="K6" s="70" t="s">
        <v>88</v>
      </c>
      <c r="L6" s="70" t="s">
        <v>88</v>
      </c>
      <c r="M6" s="70" t="s">
        <v>89</v>
      </c>
      <c r="N6" s="70"/>
    </row>
    <row r="7" spans="1:14" ht="13.5" customHeight="1">
      <c r="A7" s="70" t="s">
        <v>94</v>
      </c>
      <c r="B7" s="71" t="s">
        <v>237</v>
      </c>
      <c r="C7" s="70" t="s">
        <v>131</v>
      </c>
      <c r="D7" s="70" t="s">
        <v>87</v>
      </c>
      <c r="E7" s="70" t="s">
        <v>88</v>
      </c>
      <c r="F7" s="70" t="s">
        <v>88</v>
      </c>
      <c r="G7" s="70" t="s">
        <v>88</v>
      </c>
      <c r="H7" s="70" t="s">
        <v>88</v>
      </c>
      <c r="I7" s="70" t="s">
        <v>89</v>
      </c>
      <c r="J7" s="70" t="s">
        <v>88</v>
      </c>
      <c r="K7" s="70" t="s">
        <v>88</v>
      </c>
      <c r="L7" s="70" t="s">
        <v>89</v>
      </c>
      <c r="M7" s="70"/>
      <c r="N7" s="70"/>
    </row>
    <row r="8" spans="1:14" ht="13.5" customHeight="1">
      <c r="A8" s="70" t="s">
        <v>98</v>
      </c>
      <c r="B8" s="71" t="s">
        <v>238</v>
      </c>
      <c r="C8" s="70" t="s">
        <v>239</v>
      </c>
      <c r="D8" s="70" t="s">
        <v>87</v>
      </c>
      <c r="E8" s="70" t="s">
        <v>88</v>
      </c>
      <c r="F8" s="70" t="s">
        <v>88</v>
      </c>
      <c r="G8" s="70" t="s">
        <v>88</v>
      </c>
      <c r="H8" s="70" t="s">
        <v>89</v>
      </c>
      <c r="I8" s="70" t="s">
        <v>88</v>
      </c>
      <c r="J8" s="70" t="s">
        <v>88</v>
      </c>
      <c r="K8" s="70" t="s">
        <v>89</v>
      </c>
      <c r="L8" s="70"/>
      <c r="M8" s="70"/>
      <c r="N8" s="70"/>
    </row>
    <row r="9" spans="1:14" ht="13.5" customHeight="1">
      <c r="A9" s="70"/>
      <c r="B9" s="71" t="s">
        <v>240</v>
      </c>
      <c r="C9" s="70" t="s">
        <v>239</v>
      </c>
      <c r="D9" s="70" t="s">
        <v>87</v>
      </c>
      <c r="E9" s="70" t="s">
        <v>88</v>
      </c>
      <c r="F9" s="70" t="s">
        <v>88</v>
      </c>
      <c r="G9" s="70" t="s">
        <v>88</v>
      </c>
      <c r="H9" s="70" t="s">
        <v>88</v>
      </c>
      <c r="I9" s="70" t="s">
        <v>88</v>
      </c>
      <c r="J9" s="70" t="s">
        <v>89</v>
      </c>
      <c r="K9" s="70" t="s">
        <v>89</v>
      </c>
      <c r="L9" s="70"/>
      <c r="M9" s="70"/>
      <c r="N9" s="70"/>
    </row>
    <row r="10" spans="1:14" ht="13.5" customHeight="1">
      <c r="A10" s="70" t="s">
        <v>216</v>
      </c>
      <c r="B10" s="71" t="s">
        <v>241</v>
      </c>
      <c r="C10" s="70" t="s">
        <v>111</v>
      </c>
      <c r="D10" s="70" t="s">
        <v>87</v>
      </c>
      <c r="E10" s="70" t="s">
        <v>88</v>
      </c>
      <c r="F10" s="70" t="s">
        <v>89</v>
      </c>
      <c r="G10" s="70" t="s">
        <v>88</v>
      </c>
      <c r="H10" s="70" t="s">
        <v>88</v>
      </c>
      <c r="I10" s="70" t="s">
        <v>88</v>
      </c>
      <c r="J10" s="70" t="s">
        <v>89</v>
      </c>
      <c r="K10" s="70"/>
      <c r="L10" s="70"/>
      <c r="M10" s="70"/>
      <c r="N10" s="70"/>
    </row>
    <row r="11" spans="1:14" ht="13.5" customHeight="1">
      <c r="A11" s="70"/>
      <c r="B11" s="71" t="s">
        <v>242</v>
      </c>
      <c r="C11" s="70" t="s">
        <v>141</v>
      </c>
      <c r="D11" s="70" t="s">
        <v>87</v>
      </c>
      <c r="E11" s="70" t="s">
        <v>88</v>
      </c>
      <c r="F11" s="70" t="s">
        <v>88</v>
      </c>
      <c r="G11" s="70" t="s">
        <v>88</v>
      </c>
      <c r="H11" s="70" t="s">
        <v>88</v>
      </c>
      <c r="I11" s="70" t="s">
        <v>89</v>
      </c>
      <c r="J11" s="70" t="s">
        <v>89</v>
      </c>
      <c r="K11" s="70"/>
      <c r="L11" s="70"/>
      <c r="M11" s="70"/>
      <c r="N11" s="70"/>
    </row>
    <row r="12" spans="1:14" ht="13.5" customHeight="1">
      <c r="A12" s="70" t="s">
        <v>243</v>
      </c>
      <c r="B12" s="71" t="s">
        <v>244</v>
      </c>
      <c r="C12" s="70" t="s">
        <v>131</v>
      </c>
      <c r="D12" s="70" t="s">
        <v>87</v>
      </c>
      <c r="E12" s="70" t="s">
        <v>88</v>
      </c>
      <c r="F12" s="70" t="s">
        <v>88</v>
      </c>
      <c r="G12" s="70" t="s">
        <v>89</v>
      </c>
      <c r="H12" s="70" t="s">
        <v>88</v>
      </c>
      <c r="I12" s="70" t="s">
        <v>89</v>
      </c>
      <c r="J12" s="70"/>
      <c r="K12" s="70"/>
      <c r="L12" s="70"/>
      <c r="M12" s="70"/>
      <c r="N12" s="70"/>
    </row>
    <row r="13" spans="1:14" ht="13.5" customHeight="1">
      <c r="A13" s="70"/>
      <c r="B13" s="71" t="s">
        <v>245</v>
      </c>
      <c r="C13" s="70" t="s">
        <v>239</v>
      </c>
      <c r="D13" s="70" t="s">
        <v>87</v>
      </c>
      <c r="E13" s="70" t="s">
        <v>88</v>
      </c>
      <c r="F13" s="70" t="s">
        <v>88</v>
      </c>
      <c r="G13" s="70" t="s">
        <v>88</v>
      </c>
      <c r="H13" s="70" t="s">
        <v>89</v>
      </c>
      <c r="I13" s="70" t="s">
        <v>89</v>
      </c>
      <c r="J13" s="70"/>
      <c r="K13" s="70"/>
      <c r="L13" s="70"/>
      <c r="M13" s="70"/>
      <c r="N13" s="70"/>
    </row>
    <row r="14" spans="1:14" ht="13.5" customHeight="1">
      <c r="A14" s="70" t="s">
        <v>246</v>
      </c>
      <c r="B14" s="71" t="s">
        <v>247</v>
      </c>
      <c r="C14" s="70" t="s">
        <v>141</v>
      </c>
      <c r="D14" s="70" t="s">
        <v>87</v>
      </c>
      <c r="E14" s="70" t="s">
        <v>88</v>
      </c>
      <c r="F14" s="70" t="s">
        <v>88</v>
      </c>
      <c r="G14" s="70" t="s">
        <v>89</v>
      </c>
      <c r="H14" s="70" t="s">
        <v>89</v>
      </c>
      <c r="I14" s="70"/>
      <c r="J14" s="70"/>
      <c r="K14" s="70"/>
      <c r="L14" s="70"/>
      <c r="M14" s="70"/>
      <c r="N14" s="70"/>
    </row>
    <row r="15" spans="1:14" ht="13.5" customHeight="1">
      <c r="A15" s="70"/>
      <c r="B15" s="71" t="s">
        <v>248</v>
      </c>
      <c r="C15" s="70" t="s">
        <v>141</v>
      </c>
      <c r="D15" s="70" t="s">
        <v>87</v>
      </c>
      <c r="E15" s="70" t="s">
        <v>88</v>
      </c>
      <c r="F15" s="70" t="s">
        <v>88</v>
      </c>
      <c r="G15" s="70" t="s">
        <v>89</v>
      </c>
      <c r="H15" s="70" t="s">
        <v>89</v>
      </c>
      <c r="I15" s="70"/>
      <c r="J15" s="70"/>
      <c r="K15" s="70"/>
      <c r="L15" s="70"/>
      <c r="M15" s="70"/>
      <c r="N15" s="70"/>
    </row>
    <row r="16" spans="1:14" ht="13.5" customHeight="1">
      <c r="A16" s="70"/>
      <c r="B16" s="71" t="s">
        <v>249</v>
      </c>
      <c r="C16" s="70" t="s">
        <v>235</v>
      </c>
      <c r="D16" s="70" t="s">
        <v>87</v>
      </c>
      <c r="E16" s="70" t="s">
        <v>88</v>
      </c>
      <c r="F16" s="70" t="s">
        <v>88</v>
      </c>
      <c r="G16" s="70" t="s">
        <v>89</v>
      </c>
      <c r="H16" s="70" t="s">
        <v>89</v>
      </c>
      <c r="I16" s="70"/>
      <c r="J16" s="70"/>
      <c r="K16" s="70"/>
      <c r="L16" s="70"/>
      <c r="M16" s="70"/>
      <c r="N16" s="70"/>
    </row>
    <row r="17" spans="1:14" ht="13.5" customHeight="1">
      <c r="A17" s="70"/>
      <c r="B17" s="71" t="s">
        <v>250</v>
      </c>
      <c r="C17" s="70" t="s">
        <v>251</v>
      </c>
      <c r="D17" s="70" t="s">
        <v>72</v>
      </c>
      <c r="E17" s="70" t="s">
        <v>88</v>
      </c>
      <c r="F17" s="70" t="s">
        <v>89</v>
      </c>
      <c r="G17" s="70" t="s">
        <v>88</v>
      </c>
      <c r="H17" s="70" t="s">
        <v>89</v>
      </c>
      <c r="I17" s="70"/>
      <c r="J17" s="70"/>
      <c r="K17" s="70"/>
      <c r="L17" s="70"/>
      <c r="M17" s="70"/>
      <c r="N17" s="70"/>
    </row>
    <row r="18" spans="1:14" ht="13.5" customHeight="1">
      <c r="A18" s="70"/>
      <c r="B18" s="71" t="s">
        <v>252</v>
      </c>
      <c r="C18" s="70" t="s">
        <v>235</v>
      </c>
      <c r="D18" s="70" t="s">
        <v>87</v>
      </c>
      <c r="E18" s="70" t="s">
        <v>89</v>
      </c>
      <c r="F18" s="70" t="s">
        <v>88</v>
      </c>
      <c r="G18" s="70" t="s">
        <v>88</v>
      </c>
      <c r="H18" s="70" t="s">
        <v>89</v>
      </c>
      <c r="I18" s="70"/>
      <c r="J18" s="70"/>
      <c r="K18" s="70"/>
      <c r="L18" s="70"/>
      <c r="M18" s="70"/>
      <c r="N18" s="70"/>
    </row>
    <row r="19" spans="1:14" ht="13.5" customHeight="1">
      <c r="A19" s="70"/>
      <c r="B19" s="71" t="s">
        <v>253</v>
      </c>
      <c r="C19" s="70" t="s">
        <v>251</v>
      </c>
      <c r="D19" s="70" t="s">
        <v>87</v>
      </c>
      <c r="E19" s="70" t="s">
        <v>89</v>
      </c>
      <c r="F19" s="70" t="s">
        <v>88</v>
      </c>
      <c r="G19" s="70" t="s">
        <v>88</v>
      </c>
      <c r="H19" s="70" t="s">
        <v>89</v>
      </c>
      <c r="I19" s="70"/>
      <c r="J19" s="70"/>
      <c r="K19" s="70"/>
      <c r="L19" s="70"/>
      <c r="M19" s="70"/>
      <c r="N19" s="70"/>
    </row>
    <row r="20" spans="1:14" ht="13.5" customHeight="1">
      <c r="A20" s="70" t="s">
        <v>217</v>
      </c>
      <c r="B20" s="71" t="s">
        <v>254</v>
      </c>
      <c r="C20" s="70" t="s">
        <v>111</v>
      </c>
      <c r="D20" s="70" t="s">
        <v>87</v>
      </c>
      <c r="E20" s="70" t="s">
        <v>88</v>
      </c>
      <c r="F20" s="70" t="s">
        <v>89</v>
      </c>
      <c r="G20" s="70" t="s">
        <v>89</v>
      </c>
      <c r="H20" s="70"/>
      <c r="I20" s="70"/>
      <c r="J20" s="70"/>
      <c r="K20" s="70"/>
      <c r="L20" s="70"/>
      <c r="M20" s="70"/>
      <c r="N20" s="70"/>
    </row>
    <row r="21" spans="1:14" ht="13.5" customHeight="1">
      <c r="A21" s="70"/>
      <c r="B21" s="71" t="s">
        <v>255</v>
      </c>
      <c r="C21" s="70" t="s">
        <v>141</v>
      </c>
      <c r="D21" s="70" t="s">
        <v>87</v>
      </c>
      <c r="E21" s="70" t="s">
        <v>89</v>
      </c>
      <c r="F21" s="70" t="s">
        <v>88</v>
      </c>
      <c r="G21" s="70" t="s">
        <v>89</v>
      </c>
      <c r="H21" s="70"/>
      <c r="I21" s="70"/>
      <c r="J21" s="70"/>
      <c r="K21" s="70"/>
      <c r="L21" s="70"/>
      <c r="M21" s="70"/>
      <c r="N21" s="70"/>
    </row>
    <row r="22" spans="1:14" ht="13.5" customHeight="1">
      <c r="A22" s="70"/>
      <c r="B22" s="71" t="s">
        <v>256</v>
      </c>
      <c r="C22" s="70" t="s">
        <v>141</v>
      </c>
      <c r="D22" s="70" t="s">
        <v>87</v>
      </c>
      <c r="E22" s="70" t="s">
        <v>89</v>
      </c>
      <c r="F22" s="70" t="s">
        <v>88</v>
      </c>
      <c r="G22" s="70" t="s">
        <v>89</v>
      </c>
      <c r="H22" s="70"/>
      <c r="I22" s="70"/>
      <c r="J22" s="70"/>
      <c r="K22" s="70"/>
      <c r="L22" s="70"/>
      <c r="M22" s="70"/>
      <c r="N22" s="70"/>
    </row>
    <row r="23" spans="1:14" ht="13.5" customHeight="1">
      <c r="A23" s="70"/>
      <c r="B23" s="71" t="s">
        <v>257</v>
      </c>
      <c r="C23" s="70" t="s">
        <v>131</v>
      </c>
      <c r="D23" s="70" t="s">
        <v>87</v>
      </c>
      <c r="E23" s="70" t="s">
        <v>89</v>
      </c>
      <c r="F23" s="70" t="s">
        <v>88</v>
      </c>
      <c r="G23" s="70" t="s">
        <v>89</v>
      </c>
      <c r="H23" s="70"/>
      <c r="I23" s="70"/>
      <c r="J23" s="70"/>
      <c r="K23" s="70"/>
      <c r="L23" s="70"/>
      <c r="M23" s="70"/>
      <c r="N23" s="70"/>
    </row>
    <row r="24" spans="1:14" ht="13.5" customHeight="1">
      <c r="A24" s="70"/>
      <c r="B24" s="71" t="s">
        <v>258</v>
      </c>
      <c r="C24" s="70" t="s">
        <v>251</v>
      </c>
      <c r="D24" s="70" t="s">
        <v>72</v>
      </c>
      <c r="E24" s="70" t="s">
        <v>88</v>
      </c>
      <c r="F24" s="70" t="s">
        <v>89</v>
      </c>
      <c r="G24" s="70" t="s">
        <v>89</v>
      </c>
      <c r="H24" s="70"/>
      <c r="I24" s="70"/>
      <c r="J24" s="70"/>
      <c r="K24" s="70"/>
      <c r="L24" s="70"/>
      <c r="M24" s="70"/>
      <c r="N24" s="70"/>
    </row>
    <row r="25" spans="1:14" ht="13.5" customHeight="1">
      <c r="A25" s="70"/>
      <c r="B25" s="71" t="s">
        <v>259</v>
      </c>
      <c r="C25" s="70" t="s">
        <v>141</v>
      </c>
      <c r="D25" s="70" t="s">
        <v>87</v>
      </c>
      <c r="E25" s="70" t="s">
        <v>88</v>
      </c>
      <c r="F25" s="70" t="s">
        <v>89</v>
      </c>
      <c r="G25" s="70" t="s">
        <v>89</v>
      </c>
      <c r="H25" s="70"/>
      <c r="I25" s="70"/>
      <c r="J25" s="70"/>
      <c r="K25" s="70"/>
      <c r="L25" s="70"/>
      <c r="M25" s="70"/>
      <c r="N25" s="70"/>
    </row>
    <row r="26" spans="1:14" ht="13.5" customHeight="1">
      <c r="A26" s="70" t="s">
        <v>218</v>
      </c>
      <c r="B26" s="71" t="s">
        <v>260</v>
      </c>
      <c r="C26" s="70" t="s">
        <v>251</v>
      </c>
      <c r="D26" s="70" t="s">
        <v>87</v>
      </c>
      <c r="E26" s="70" t="s">
        <v>89</v>
      </c>
      <c r="F26" s="70" t="s">
        <v>89</v>
      </c>
      <c r="G26" s="70"/>
      <c r="H26" s="70"/>
      <c r="I26" s="70"/>
      <c r="J26" s="70"/>
      <c r="K26" s="70"/>
      <c r="L26" s="70"/>
      <c r="M26" s="70"/>
      <c r="N26" s="70"/>
    </row>
    <row r="27" spans="1:14" ht="13.5" customHeight="1">
      <c r="A27" s="70"/>
      <c r="B27" s="71" t="s">
        <v>261</v>
      </c>
      <c r="C27" s="70" t="s">
        <v>251</v>
      </c>
      <c r="D27" s="70" t="s">
        <v>87</v>
      </c>
      <c r="E27" s="70" t="s">
        <v>89</v>
      </c>
      <c r="F27" s="70" t="s">
        <v>89</v>
      </c>
      <c r="G27" s="70"/>
      <c r="H27" s="70"/>
      <c r="I27" s="70"/>
      <c r="J27" s="70"/>
      <c r="K27" s="70"/>
      <c r="L27" s="70"/>
      <c r="M27" s="70"/>
      <c r="N27" s="70"/>
    </row>
    <row r="28" spans="1:14" ht="13.5" customHeight="1">
      <c r="A28" s="70"/>
      <c r="B28" s="71" t="s">
        <v>262</v>
      </c>
      <c r="C28" s="70" t="s">
        <v>251</v>
      </c>
      <c r="D28" s="70" t="s">
        <v>87</v>
      </c>
      <c r="E28" s="70" t="s">
        <v>89</v>
      </c>
      <c r="F28" s="70" t="s">
        <v>89</v>
      </c>
      <c r="G28" s="70"/>
      <c r="H28" s="70"/>
      <c r="I28" s="70"/>
      <c r="J28" s="70"/>
      <c r="K28" s="70"/>
      <c r="L28" s="70"/>
      <c r="M28" s="70"/>
      <c r="N28" s="70"/>
    </row>
    <row r="29" spans="1:14" ht="13.5" customHeight="1">
      <c r="A29" s="70"/>
      <c r="B29" s="71" t="s">
        <v>263</v>
      </c>
      <c r="C29" s="70" t="s">
        <v>251</v>
      </c>
      <c r="D29" s="70" t="s">
        <v>87</v>
      </c>
      <c r="E29" s="70" t="s">
        <v>89</v>
      </c>
      <c r="F29" s="70" t="s">
        <v>89</v>
      </c>
      <c r="G29" s="70"/>
      <c r="H29" s="70"/>
      <c r="I29" s="70"/>
      <c r="J29" s="70"/>
      <c r="K29" s="70"/>
      <c r="L29" s="70"/>
      <c r="M29" s="70"/>
      <c r="N29" s="70"/>
    </row>
    <row r="30" spans="1:14" ht="13.5" customHeight="1">
      <c r="A30" s="70"/>
      <c r="B30" s="71" t="s">
        <v>264</v>
      </c>
      <c r="C30" s="70" t="s">
        <v>141</v>
      </c>
      <c r="D30" s="70" t="s">
        <v>87</v>
      </c>
      <c r="E30" s="70" t="s">
        <v>89</v>
      </c>
      <c r="F30" s="70" t="s">
        <v>89</v>
      </c>
      <c r="G30" s="70"/>
      <c r="H30" s="70"/>
      <c r="I30" s="70"/>
      <c r="J30" s="70"/>
      <c r="K30" s="70"/>
      <c r="L30" s="70"/>
      <c r="M30" s="70"/>
      <c r="N30" s="70"/>
    </row>
    <row r="31" spans="1:14" ht="13.5" customHeight="1">
      <c r="A31" s="70"/>
      <c r="B31" s="71" t="s">
        <v>265</v>
      </c>
      <c r="C31" s="70" t="s">
        <v>251</v>
      </c>
      <c r="D31" s="70" t="s">
        <v>87</v>
      </c>
      <c r="E31" s="70" t="s">
        <v>89</v>
      </c>
      <c r="F31" s="70" t="s">
        <v>89</v>
      </c>
      <c r="G31" s="70"/>
      <c r="H31" s="70"/>
      <c r="I31" s="70"/>
      <c r="J31" s="70"/>
      <c r="K31" s="70"/>
      <c r="L31" s="70"/>
      <c r="M31" s="70"/>
      <c r="N31" s="70"/>
    </row>
    <row r="32" spans="1:14" ht="13.5" customHeight="1">
      <c r="A32" s="70"/>
      <c r="B32" s="71" t="s">
        <v>266</v>
      </c>
      <c r="C32" s="70" t="s">
        <v>251</v>
      </c>
      <c r="D32" s="70" t="s">
        <v>87</v>
      </c>
      <c r="E32" s="70" t="s">
        <v>89</v>
      </c>
      <c r="F32" s="70" t="s">
        <v>89</v>
      </c>
      <c r="G32" s="70"/>
      <c r="H32" s="70"/>
      <c r="I32" s="70"/>
      <c r="J32" s="70"/>
      <c r="K32" s="70"/>
      <c r="L32" s="70"/>
      <c r="M32" s="70"/>
      <c r="N32" s="70"/>
    </row>
    <row r="33" spans="1:14" ht="13.5" customHeight="1">
      <c r="A33" s="70"/>
      <c r="B33" s="71" t="s">
        <v>267</v>
      </c>
      <c r="C33" s="70" t="s">
        <v>251</v>
      </c>
      <c r="D33" s="70" t="s">
        <v>87</v>
      </c>
      <c r="E33" s="70" t="s">
        <v>89</v>
      </c>
      <c r="F33" s="70" t="s">
        <v>89</v>
      </c>
      <c r="G33" s="70"/>
      <c r="H33" s="70"/>
      <c r="I33" s="70"/>
      <c r="J33" s="70"/>
      <c r="K33" s="70"/>
      <c r="L33" s="70"/>
      <c r="M33" s="70"/>
      <c r="N33" s="70"/>
    </row>
    <row r="34" spans="1:14" ht="13.5" customHeight="1">
      <c r="A34" s="70"/>
      <c r="B34" s="71" t="s">
        <v>268</v>
      </c>
      <c r="C34" s="70" t="s">
        <v>235</v>
      </c>
      <c r="D34" s="70" t="s">
        <v>87</v>
      </c>
      <c r="E34" s="70" t="s">
        <v>89</v>
      </c>
      <c r="F34" s="70" t="s">
        <v>89</v>
      </c>
      <c r="G34" s="70"/>
      <c r="H34" s="70"/>
      <c r="I34" s="70"/>
      <c r="J34" s="70"/>
      <c r="K34" s="70"/>
      <c r="L34" s="70"/>
      <c r="M34" s="70"/>
      <c r="N34" s="70"/>
    </row>
    <row r="35" spans="1:14" ht="13.5" customHeight="1">
      <c r="A35" s="70"/>
      <c r="B35" s="71" t="s">
        <v>269</v>
      </c>
      <c r="C35" s="70" t="s">
        <v>270</v>
      </c>
      <c r="D35" s="70" t="s">
        <v>87</v>
      </c>
      <c r="E35" s="70" t="s">
        <v>89</v>
      </c>
      <c r="F35" s="70" t="s">
        <v>89</v>
      </c>
      <c r="G35" s="70"/>
      <c r="H35" s="70"/>
      <c r="I35" s="70"/>
      <c r="J35" s="70"/>
      <c r="K35" s="70"/>
      <c r="L35" s="70"/>
      <c r="M35" s="70"/>
      <c r="N35" s="70"/>
    </row>
    <row r="36" spans="1:14" ht="13.5" customHeight="1">
      <c r="A36" s="70"/>
      <c r="B36" s="71" t="s">
        <v>271</v>
      </c>
      <c r="C36" s="70" t="s">
        <v>251</v>
      </c>
      <c r="D36" s="70" t="s">
        <v>87</v>
      </c>
      <c r="E36" s="70" t="s">
        <v>89</v>
      </c>
      <c r="F36" s="70" t="s">
        <v>89</v>
      </c>
      <c r="G36" s="70"/>
      <c r="H36" s="70"/>
      <c r="I36" s="70"/>
      <c r="J36" s="70"/>
      <c r="K36" s="70"/>
      <c r="L36" s="70"/>
      <c r="M36" s="70"/>
      <c r="N36" s="70"/>
    </row>
    <row r="38" spans="2:256" s="126" customFormat="1" ht="12.75">
      <c r="B38" s="127" t="s">
        <v>272</v>
      </c>
      <c r="D38" s="126" t="s">
        <v>273</v>
      </c>
      <c r="J38" s="126" t="s">
        <v>274</v>
      </c>
      <c r="IU38" s="128"/>
      <c r="IV38" s="129"/>
    </row>
    <row r="39" spans="2:256" s="126" customFormat="1" ht="12.75">
      <c r="B39" s="127"/>
      <c r="D39" s="126" t="s">
        <v>275</v>
      </c>
      <c r="J39" s="126" t="s">
        <v>274</v>
      </c>
      <c r="IU39" s="128"/>
      <c r="IV39" s="129"/>
    </row>
    <row r="40" spans="2:256" s="126" customFormat="1" ht="12.75">
      <c r="B40" s="127"/>
      <c r="D40" s="126" t="s">
        <v>276</v>
      </c>
      <c r="J40" s="126" t="s">
        <v>277</v>
      </c>
      <c r="IU40" s="128"/>
      <c r="IV40" s="129"/>
    </row>
    <row r="41" spans="2:256" s="126" customFormat="1" ht="12.75">
      <c r="B41" s="127"/>
      <c r="IU41" s="128"/>
      <c r="IV41" s="129"/>
    </row>
    <row r="42" spans="2:256" s="126" customFormat="1" ht="12.75">
      <c r="B42" s="127" t="s">
        <v>278</v>
      </c>
      <c r="D42" s="126" t="s">
        <v>279</v>
      </c>
      <c r="J42" s="126" t="s">
        <v>274</v>
      </c>
      <c r="IU42" s="128"/>
      <c r="IV42" s="129"/>
    </row>
    <row r="43" spans="4:256" s="126" customFormat="1" ht="12.75">
      <c r="D43" s="126" t="s">
        <v>280</v>
      </c>
      <c r="J43" s="126" t="s">
        <v>274</v>
      </c>
      <c r="IU43" s="128"/>
      <c r="IV43" s="129"/>
    </row>
    <row r="44" spans="4:256" s="126" customFormat="1" ht="12.75">
      <c r="D44" s="126" t="s">
        <v>281</v>
      </c>
      <c r="J44" s="126" t="s">
        <v>282</v>
      </c>
      <c r="IU44" s="128"/>
      <c r="IV44" s="129"/>
    </row>
  </sheetData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O50"/>
  <sheetViews>
    <sheetView workbookViewId="0" topLeftCell="A2">
      <selection activeCell="V52" sqref="V52"/>
    </sheetView>
  </sheetViews>
  <sheetFormatPr defaultColWidth="12.57421875" defaultRowHeight="12.75"/>
  <cols>
    <col min="1" max="1" width="4.7109375" style="130" customWidth="1"/>
    <col min="2" max="2" width="6.28125" style="131" customWidth="1"/>
    <col min="3" max="3" width="14.7109375" style="130" customWidth="1"/>
    <col min="4" max="4" width="13.8515625" style="130" customWidth="1"/>
    <col min="5" max="5" width="6.421875" style="132" customWidth="1"/>
    <col min="6" max="6" width="7.28125" style="132" customWidth="1"/>
    <col min="7" max="15" width="2.57421875" style="132" customWidth="1"/>
    <col min="16" max="255" width="11.7109375" style="130" customWidth="1"/>
    <col min="256" max="16384" width="11.7109375" style="0" customWidth="1"/>
  </cols>
  <sheetData>
    <row r="1" ht="15">
      <c r="B1" s="133" t="s">
        <v>283</v>
      </c>
    </row>
    <row r="2" ht="15">
      <c r="B2" s="133" t="s">
        <v>284</v>
      </c>
    </row>
    <row r="3" ht="15">
      <c r="B3" s="133" t="s">
        <v>285</v>
      </c>
    </row>
    <row r="4" ht="15">
      <c r="B4" s="133" t="s">
        <v>286</v>
      </c>
    </row>
    <row r="5" ht="16.5" customHeight="1"/>
    <row r="6" spans="2:15" ht="12.75">
      <c r="B6" s="134" t="s">
        <v>287</v>
      </c>
      <c r="C6" s="134" t="s">
        <v>288</v>
      </c>
      <c r="D6" s="134" t="s">
        <v>289</v>
      </c>
      <c r="E6" s="134"/>
      <c r="F6" s="134" t="s">
        <v>290</v>
      </c>
      <c r="G6" s="134">
        <v>1</v>
      </c>
      <c r="H6" s="134">
        <v>2</v>
      </c>
      <c r="I6" s="134">
        <v>3</v>
      </c>
      <c r="J6" s="134">
        <v>4</v>
      </c>
      <c r="K6" s="134">
        <v>5</v>
      </c>
      <c r="L6" s="134">
        <v>6</v>
      </c>
      <c r="M6" s="134">
        <v>7</v>
      </c>
      <c r="N6" s="134">
        <v>8</v>
      </c>
      <c r="O6" s="134">
        <v>9</v>
      </c>
    </row>
    <row r="7" spans="2:15" ht="12.75">
      <c r="B7" s="135" t="s">
        <v>83</v>
      </c>
      <c r="C7" s="136" t="s">
        <v>84</v>
      </c>
      <c r="D7" s="136" t="s">
        <v>85</v>
      </c>
      <c r="E7" s="137" t="s">
        <v>87</v>
      </c>
      <c r="F7" s="137" t="s">
        <v>86</v>
      </c>
      <c r="G7" s="137" t="s">
        <v>88</v>
      </c>
      <c r="H7" s="137" t="s">
        <v>88</v>
      </c>
      <c r="I7" s="137" t="s">
        <v>88</v>
      </c>
      <c r="J7" s="137" t="s">
        <v>88</v>
      </c>
      <c r="K7" s="137" t="s">
        <v>88</v>
      </c>
      <c r="L7" s="137" t="s">
        <v>88</v>
      </c>
      <c r="M7" s="137" t="s">
        <v>88</v>
      </c>
      <c r="N7" s="137" t="s">
        <v>89</v>
      </c>
      <c r="O7" s="137" t="s">
        <v>88</v>
      </c>
    </row>
    <row r="8" spans="2:15" ht="12.75">
      <c r="B8" s="135">
        <v>2</v>
      </c>
      <c r="C8" s="136" t="s">
        <v>109</v>
      </c>
      <c r="D8" s="136" t="s">
        <v>291</v>
      </c>
      <c r="E8" s="137" t="s">
        <v>87</v>
      </c>
      <c r="F8" s="137" t="s">
        <v>111</v>
      </c>
      <c r="G8" s="137" t="s">
        <v>88</v>
      </c>
      <c r="H8" s="137" t="s">
        <v>88</v>
      </c>
      <c r="I8" s="137" t="s">
        <v>89</v>
      </c>
      <c r="J8" s="137" t="s">
        <v>88</v>
      </c>
      <c r="K8" s="137" t="s">
        <v>88</v>
      </c>
      <c r="L8" s="137" t="s">
        <v>88</v>
      </c>
      <c r="M8" s="137" t="s">
        <v>88</v>
      </c>
      <c r="N8" s="137" t="s">
        <v>88</v>
      </c>
      <c r="O8" s="137" t="s">
        <v>89</v>
      </c>
    </row>
    <row r="9" spans="2:15" ht="12.75">
      <c r="B9" s="135" t="s">
        <v>94</v>
      </c>
      <c r="C9" s="136" t="s">
        <v>292</v>
      </c>
      <c r="D9" s="136" t="s">
        <v>293</v>
      </c>
      <c r="E9" s="137" t="s">
        <v>87</v>
      </c>
      <c r="F9" s="137" t="s">
        <v>294</v>
      </c>
      <c r="G9" s="137" t="s">
        <v>88</v>
      </c>
      <c r="H9" s="137" t="s">
        <v>89</v>
      </c>
      <c r="I9" s="137" t="s">
        <v>88</v>
      </c>
      <c r="J9" s="137" t="s">
        <v>88</v>
      </c>
      <c r="K9" s="137" t="s">
        <v>88</v>
      </c>
      <c r="L9" s="137" t="s">
        <v>88</v>
      </c>
      <c r="M9" s="137" t="s">
        <v>89</v>
      </c>
      <c r="N9" s="137"/>
      <c r="O9" s="137"/>
    </row>
    <row r="10" spans="2:15" ht="12.75">
      <c r="B10" s="135" t="s">
        <v>98</v>
      </c>
      <c r="C10" s="138" t="s">
        <v>295</v>
      </c>
      <c r="D10" s="139" t="s">
        <v>296</v>
      </c>
      <c r="E10" s="137" t="s">
        <v>87</v>
      </c>
      <c r="F10" s="137" t="s">
        <v>141</v>
      </c>
      <c r="G10" s="137" t="s">
        <v>88</v>
      </c>
      <c r="H10" s="137" t="s">
        <v>89</v>
      </c>
      <c r="I10" s="137" t="s">
        <v>88</v>
      </c>
      <c r="J10" s="137" t="s">
        <v>88</v>
      </c>
      <c r="K10" s="137" t="s">
        <v>88</v>
      </c>
      <c r="L10" s="137" t="s">
        <v>89</v>
      </c>
      <c r="M10" s="137"/>
      <c r="N10" s="137"/>
      <c r="O10" s="137"/>
    </row>
    <row r="11" spans="2:15" ht="12.75">
      <c r="B11" s="135"/>
      <c r="C11" s="136" t="s">
        <v>297</v>
      </c>
      <c r="D11" s="136" t="s">
        <v>166</v>
      </c>
      <c r="E11" s="137" t="s">
        <v>87</v>
      </c>
      <c r="F11" s="137" t="s">
        <v>108</v>
      </c>
      <c r="G11" s="137" t="s">
        <v>88</v>
      </c>
      <c r="H11" s="137" t="s">
        <v>89</v>
      </c>
      <c r="I11" s="137" t="s">
        <v>88</v>
      </c>
      <c r="J11" s="137" t="s">
        <v>88</v>
      </c>
      <c r="K11" s="137" t="s">
        <v>88</v>
      </c>
      <c r="L11" s="137" t="s">
        <v>89</v>
      </c>
      <c r="M11" s="137"/>
      <c r="N11" s="137"/>
      <c r="O11" s="137"/>
    </row>
    <row r="12" spans="2:15" ht="12.75">
      <c r="B12" s="135"/>
      <c r="C12" s="136" t="s">
        <v>298</v>
      </c>
      <c r="D12" s="136" t="s">
        <v>92</v>
      </c>
      <c r="E12" s="137" t="s">
        <v>87</v>
      </c>
      <c r="F12" s="137" t="s">
        <v>93</v>
      </c>
      <c r="G12" s="137" t="s">
        <v>88</v>
      </c>
      <c r="H12" s="137" t="s">
        <v>88</v>
      </c>
      <c r="I12" s="137" t="s">
        <v>88</v>
      </c>
      <c r="J12" s="137" t="s">
        <v>88</v>
      </c>
      <c r="K12" s="137" t="s">
        <v>89</v>
      </c>
      <c r="L12" s="137" t="s">
        <v>89</v>
      </c>
      <c r="M12" s="137"/>
      <c r="N12" s="137"/>
      <c r="O12" s="137"/>
    </row>
    <row r="13" spans="2:15" ht="12.75">
      <c r="B13" s="135"/>
      <c r="C13" s="136" t="s">
        <v>299</v>
      </c>
      <c r="D13" s="136" t="s">
        <v>96</v>
      </c>
      <c r="E13" s="137" t="s">
        <v>87</v>
      </c>
      <c r="F13" s="137" t="s">
        <v>97</v>
      </c>
      <c r="G13" s="137" t="s">
        <v>88</v>
      </c>
      <c r="H13" s="137" t="s">
        <v>88</v>
      </c>
      <c r="I13" s="137" t="s">
        <v>89</v>
      </c>
      <c r="J13" s="137" t="s">
        <v>88</v>
      </c>
      <c r="K13" s="137" t="s">
        <v>88</v>
      </c>
      <c r="L13" s="137" t="s">
        <v>89</v>
      </c>
      <c r="M13" s="137"/>
      <c r="N13" s="137"/>
      <c r="O13" s="137"/>
    </row>
    <row r="14" spans="2:15" ht="12.75">
      <c r="B14" s="135" t="s">
        <v>243</v>
      </c>
      <c r="C14" s="136" t="s">
        <v>120</v>
      </c>
      <c r="D14" s="136" t="s">
        <v>121</v>
      </c>
      <c r="E14" s="137" t="s">
        <v>87</v>
      </c>
      <c r="F14" s="137" t="s">
        <v>105</v>
      </c>
      <c r="G14" s="137" t="s">
        <v>89</v>
      </c>
      <c r="H14" s="137" t="s">
        <v>88</v>
      </c>
      <c r="I14" s="137" t="s">
        <v>88</v>
      </c>
      <c r="J14" s="137" t="s">
        <v>88</v>
      </c>
      <c r="K14" s="137" t="s">
        <v>89</v>
      </c>
      <c r="L14" s="137"/>
      <c r="M14" s="137"/>
      <c r="N14" s="137"/>
      <c r="O14" s="137"/>
    </row>
    <row r="15" spans="2:15" ht="12.75">
      <c r="B15" s="135"/>
      <c r="C15" s="136" t="s">
        <v>139</v>
      </c>
      <c r="D15" s="136" t="s">
        <v>140</v>
      </c>
      <c r="E15" s="137" t="s">
        <v>87</v>
      </c>
      <c r="F15" s="137" t="s">
        <v>141</v>
      </c>
      <c r="G15" s="137" t="s">
        <v>88</v>
      </c>
      <c r="H15" s="137" t="s">
        <v>88</v>
      </c>
      <c r="I15" s="137" t="s">
        <v>88</v>
      </c>
      <c r="J15" s="137" t="s">
        <v>89</v>
      </c>
      <c r="K15" s="137" t="s">
        <v>89</v>
      </c>
      <c r="L15" s="137"/>
      <c r="M15" s="137"/>
      <c r="N15" s="137"/>
      <c r="O15" s="137"/>
    </row>
    <row r="16" spans="2:15" ht="12.75">
      <c r="B16" s="135"/>
      <c r="C16" s="136" t="s">
        <v>144</v>
      </c>
      <c r="D16" s="136" t="s">
        <v>145</v>
      </c>
      <c r="E16" s="137" t="s">
        <v>87</v>
      </c>
      <c r="F16" s="137" t="s">
        <v>108</v>
      </c>
      <c r="G16" s="137" t="s">
        <v>88</v>
      </c>
      <c r="H16" s="137" t="s">
        <v>88</v>
      </c>
      <c r="I16" s="137" t="s">
        <v>88</v>
      </c>
      <c r="J16" s="137" t="s">
        <v>89</v>
      </c>
      <c r="K16" s="137" t="s">
        <v>89</v>
      </c>
      <c r="L16" s="137"/>
      <c r="M16" s="137"/>
      <c r="N16" s="137"/>
      <c r="O16" s="137"/>
    </row>
    <row r="17" spans="2:15" ht="12.75">
      <c r="B17" s="135"/>
      <c r="C17" s="136" t="s">
        <v>116</v>
      </c>
      <c r="D17" s="136" t="s">
        <v>104</v>
      </c>
      <c r="E17" s="137" t="s">
        <v>87</v>
      </c>
      <c r="F17" s="137" t="s">
        <v>105</v>
      </c>
      <c r="G17" s="137" t="s">
        <v>89</v>
      </c>
      <c r="H17" s="137" t="s">
        <v>88</v>
      </c>
      <c r="I17" s="137" t="s">
        <v>88</v>
      </c>
      <c r="J17" s="137" t="s">
        <v>88</v>
      </c>
      <c r="K17" s="137" t="s">
        <v>89</v>
      </c>
      <c r="L17" s="137"/>
      <c r="M17" s="137"/>
      <c r="N17" s="137"/>
      <c r="O17" s="137"/>
    </row>
    <row r="18" spans="2:15" ht="12.75">
      <c r="B18" s="135" t="s">
        <v>300</v>
      </c>
      <c r="C18" s="136" t="s">
        <v>106</v>
      </c>
      <c r="D18" s="136" t="s">
        <v>167</v>
      </c>
      <c r="E18" s="137" t="s">
        <v>87</v>
      </c>
      <c r="F18" s="137" t="s">
        <v>108</v>
      </c>
      <c r="G18" s="137" t="s">
        <v>88</v>
      </c>
      <c r="H18" s="137" t="s">
        <v>89</v>
      </c>
      <c r="I18" s="137" t="s">
        <v>88</v>
      </c>
      <c r="J18" s="137" t="s">
        <v>89</v>
      </c>
      <c r="K18" s="137"/>
      <c r="L18" s="137"/>
      <c r="M18" s="137"/>
      <c r="N18" s="137"/>
      <c r="O18" s="137"/>
    </row>
    <row r="19" spans="2:15" ht="12.75">
      <c r="B19" s="135"/>
      <c r="C19" s="136" t="s">
        <v>301</v>
      </c>
      <c r="D19" s="136" t="s">
        <v>302</v>
      </c>
      <c r="E19" s="137" t="s">
        <v>87</v>
      </c>
      <c r="F19" s="137" t="s">
        <v>97</v>
      </c>
      <c r="G19" s="137" t="s">
        <v>88</v>
      </c>
      <c r="H19" s="137" t="s">
        <v>88</v>
      </c>
      <c r="I19" s="137" t="s">
        <v>89</v>
      </c>
      <c r="J19" s="137" t="s">
        <v>89</v>
      </c>
      <c r="K19" s="137"/>
      <c r="L19" s="137"/>
      <c r="M19" s="137"/>
      <c r="N19" s="137"/>
      <c r="O19" s="137"/>
    </row>
    <row r="20" spans="2:15" ht="12.75">
      <c r="B20" s="135"/>
      <c r="C20" s="136" t="s">
        <v>116</v>
      </c>
      <c r="D20" s="136" t="s">
        <v>303</v>
      </c>
      <c r="E20" s="137" t="s">
        <v>87</v>
      </c>
      <c r="F20" s="137" t="s">
        <v>105</v>
      </c>
      <c r="G20" s="137" t="s">
        <v>88</v>
      </c>
      <c r="H20" s="137" t="s">
        <v>89</v>
      </c>
      <c r="I20" s="137" t="s">
        <v>88</v>
      </c>
      <c r="J20" s="137" t="s">
        <v>89</v>
      </c>
      <c r="K20" s="137"/>
      <c r="L20" s="137"/>
      <c r="M20" s="137"/>
      <c r="N20" s="137"/>
      <c r="O20" s="137"/>
    </row>
    <row r="21" spans="2:15" ht="12.75">
      <c r="B21" s="135"/>
      <c r="C21" s="136" t="s">
        <v>304</v>
      </c>
      <c r="D21" s="136" t="s">
        <v>305</v>
      </c>
      <c r="E21" s="137" t="s">
        <v>87</v>
      </c>
      <c r="F21" s="137" t="s">
        <v>131</v>
      </c>
      <c r="G21" s="137" t="s">
        <v>88</v>
      </c>
      <c r="H21" s="137" t="s">
        <v>89</v>
      </c>
      <c r="I21" s="137" t="s">
        <v>88</v>
      </c>
      <c r="J21" s="137" t="s">
        <v>89</v>
      </c>
      <c r="K21" s="137"/>
      <c r="L21" s="137"/>
      <c r="M21" s="137"/>
      <c r="N21" s="137"/>
      <c r="O21" s="137"/>
    </row>
    <row r="22" spans="2:15" ht="12.75">
      <c r="B22" s="135"/>
      <c r="C22" s="136" t="s">
        <v>129</v>
      </c>
      <c r="D22" s="136" t="s">
        <v>130</v>
      </c>
      <c r="E22" s="137" t="s">
        <v>87</v>
      </c>
      <c r="F22" s="137" t="s">
        <v>131</v>
      </c>
      <c r="G22" s="137" t="s">
        <v>88</v>
      </c>
      <c r="H22" s="137" t="s">
        <v>89</v>
      </c>
      <c r="I22" s="137" t="s">
        <v>88</v>
      </c>
      <c r="J22" s="137" t="s">
        <v>89</v>
      </c>
      <c r="K22" s="137"/>
      <c r="L22" s="137"/>
      <c r="M22" s="137"/>
      <c r="N22" s="137"/>
      <c r="O22" s="137"/>
    </row>
    <row r="23" spans="2:15" ht="12.75">
      <c r="B23" s="135"/>
      <c r="C23" s="136" t="s">
        <v>306</v>
      </c>
      <c r="D23" s="136" t="s">
        <v>157</v>
      </c>
      <c r="E23" s="137" t="s">
        <v>87</v>
      </c>
      <c r="F23" s="137" t="s">
        <v>150</v>
      </c>
      <c r="G23" s="137" t="s">
        <v>88</v>
      </c>
      <c r="H23" s="137" t="s">
        <v>88</v>
      </c>
      <c r="I23" s="137" t="s">
        <v>89</v>
      </c>
      <c r="J23" s="137" t="s">
        <v>89</v>
      </c>
      <c r="K23" s="137"/>
      <c r="L23" s="137"/>
      <c r="M23" s="137"/>
      <c r="N23" s="137"/>
      <c r="O23" s="137"/>
    </row>
    <row r="24" spans="2:15" ht="12.75">
      <c r="B24" s="135"/>
      <c r="C24" s="136" t="s">
        <v>306</v>
      </c>
      <c r="D24" s="136" t="s">
        <v>149</v>
      </c>
      <c r="E24" s="137" t="s">
        <v>87</v>
      </c>
      <c r="F24" s="137" t="s">
        <v>150</v>
      </c>
      <c r="G24" s="137" t="s">
        <v>88</v>
      </c>
      <c r="H24" s="137" t="s">
        <v>89</v>
      </c>
      <c r="I24" s="137" t="s">
        <v>88</v>
      </c>
      <c r="J24" s="137" t="s">
        <v>89</v>
      </c>
      <c r="K24" s="137"/>
      <c r="L24" s="137"/>
      <c r="M24" s="137"/>
      <c r="N24" s="137"/>
      <c r="O24" s="137"/>
    </row>
    <row r="25" spans="2:15" ht="12.75">
      <c r="B25" s="135"/>
      <c r="C25" s="136" t="s">
        <v>125</v>
      </c>
      <c r="D25" s="136" t="s">
        <v>134</v>
      </c>
      <c r="E25" s="137" t="s">
        <v>87</v>
      </c>
      <c r="F25" s="137" t="s">
        <v>105</v>
      </c>
      <c r="G25" s="137" t="s">
        <v>88</v>
      </c>
      <c r="H25" s="137" t="s">
        <v>89</v>
      </c>
      <c r="I25" s="137" t="s">
        <v>88</v>
      </c>
      <c r="J25" s="137" t="s">
        <v>89</v>
      </c>
      <c r="K25" s="137"/>
      <c r="L25" s="137"/>
      <c r="M25" s="137"/>
      <c r="N25" s="137"/>
      <c r="O25" s="137"/>
    </row>
    <row r="26" spans="2:15" ht="12.75">
      <c r="B26" s="135" t="s">
        <v>138</v>
      </c>
      <c r="C26" s="136" t="s">
        <v>142</v>
      </c>
      <c r="D26" s="136" t="s">
        <v>143</v>
      </c>
      <c r="E26" s="137" t="s">
        <v>87</v>
      </c>
      <c r="F26" s="137" t="s">
        <v>114</v>
      </c>
      <c r="G26" s="137" t="s">
        <v>89</v>
      </c>
      <c r="H26" s="137" t="s">
        <v>88</v>
      </c>
      <c r="I26" s="137" t="s">
        <v>89</v>
      </c>
      <c r="J26" s="137"/>
      <c r="K26" s="137"/>
      <c r="L26" s="137"/>
      <c r="M26" s="137"/>
      <c r="N26" s="137"/>
      <c r="O26" s="137"/>
    </row>
    <row r="27" spans="2:15" ht="12.75">
      <c r="B27" s="135"/>
      <c r="C27" s="136" t="s">
        <v>151</v>
      </c>
      <c r="D27" s="136" t="s">
        <v>152</v>
      </c>
      <c r="E27" s="137" t="s">
        <v>87</v>
      </c>
      <c r="F27" s="137" t="s">
        <v>150</v>
      </c>
      <c r="G27" s="137" t="s">
        <v>89</v>
      </c>
      <c r="H27" s="137" t="s">
        <v>88</v>
      </c>
      <c r="I27" s="137" t="s">
        <v>89</v>
      </c>
      <c r="J27" s="137"/>
      <c r="K27" s="137"/>
      <c r="L27" s="137"/>
      <c r="M27" s="137"/>
      <c r="N27" s="137"/>
      <c r="O27" s="137"/>
    </row>
    <row r="28" spans="2:15" ht="12.75">
      <c r="B28" s="135"/>
      <c r="C28" s="136" t="s">
        <v>307</v>
      </c>
      <c r="D28" s="136" t="s">
        <v>182</v>
      </c>
      <c r="E28" s="137" t="s">
        <v>87</v>
      </c>
      <c r="F28" s="137" t="s">
        <v>294</v>
      </c>
      <c r="G28" s="137" t="s">
        <v>89</v>
      </c>
      <c r="H28" s="137" t="s">
        <v>88</v>
      </c>
      <c r="I28" s="137" t="s">
        <v>89</v>
      </c>
      <c r="J28" s="137"/>
      <c r="K28" s="137"/>
      <c r="L28" s="137"/>
      <c r="M28" s="137"/>
      <c r="N28" s="137"/>
      <c r="O28" s="137"/>
    </row>
    <row r="29" spans="2:15" ht="12.75">
      <c r="B29" s="135"/>
      <c r="C29" s="136" t="s">
        <v>174</v>
      </c>
      <c r="D29" s="136" t="s">
        <v>175</v>
      </c>
      <c r="E29" s="137" t="s">
        <v>87</v>
      </c>
      <c r="F29" s="137" t="s">
        <v>141</v>
      </c>
      <c r="G29" s="137" t="s">
        <v>89</v>
      </c>
      <c r="H29" s="137" t="s">
        <v>88</v>
      </c>
      <c r="I29" s="137" t="s">
        <v>89</v>
      </c>
      <c r="J29" s="137"/>
      <c r="K29" s="137"/>
      <c r="L29" s="137"/>
      <c r="M29" s="137"/>
      <c r="N29" s="137"/>
      <c r="O29" s="137"/>
    </row>
    <row r="30" spans="2:15" ht="12.75">
      <c r="B30" s="135"/>
      <c r="C30" s="136" t="s">
        <v>153</v>
      </c>
      <c r="D30" s="136" t="s">
        <v>154</v>
      </c>
      <c r="E30" s="137" t="s">
        <v>87</v>
      </c>
      <c r="F30" s="137" t="s">
        <v>97</v>
      </c>
      <c r="G30" s="137" t="s">
        <v>88</v>
      </c>
      <c r="H30" s="137" t="s">
        <v>89</v>
      </c>
      <c r="I30" s="137" t="s">
        <v>89</v>
      </c>
      <c r="J30" s="137"/>
      <c r="K30" s="137"/>
      <c r="L30" s="137"/>
      <c r="M30" s="137"/>
      <c r="N30" s="137"/>
      <c r="O30" s="137"/>
    </row>
    <row r="31" spans="2:15" ht="12.75">
      <c r="B31" s="135"/>
      <c r="C31" s="136" t="s">
        <v>308</v>
      </c>
      <c r="D31" s="136" t="s">
        <v>309</v>
      </c>
      <c r="E31" s="137" t="s">
        <v>87</v>
      </c>
      <c r="F31" s="137" t="s">
        <v>141</v>
      </c>
      <c r="G31" s="137" t="s">
        <v>89</v>
      </c>
      <c r="H31" s="137" t="s">
        <v>88</v>
      </c>
      <c r="I31" s="137" t="s">
        <v>89</v>
      </c>
      <c r="J31" s="137"/>
      <c r="K31" s="137"/>
      <c r="L31" s="137"/>
      <c r="M31" s="137"/>
      <c r="N31" s="137"/>
      <c r="O31" s="137"/>
    </row>
    <row r="32" spans="2:15" ht="12.75">
      <c r="B32" s="135"/>
      <c r="C32" s="136" t="s">
        <v>162</v>
      </c>
      <c r="D32" s="136" t="s">
        <v>163</v>
      </c>
      <c r="E32" s="137" t="s">
        <v>87</v>
      </c>
      <c r="F32" s="137" t="s">
        <v>108</v>
      </c>
      <c r="G32" s="137" t="s">
        <v>89</v>
      </c>
      <c r="H32" s="137" t="s">
        <v>88</v>
      </c>
      <c r="I32" s="137" t="s">
        <v>89</v>
      </c>
      <c r="J32" s="137"/>
      <c r="K32" s="137"/>
      <c r="L32" s="137"/>
      <c r="M32" s="137"/>
      <c r="N32" s="137"/>
      <c r="O32" s="137"/>
    </row>
    <row r="33" spans="2:15" ht="12.75">
      <c r="B33" s="135"/>
      <c r="C33" s="136" t="s">
        <v>310</v>
      </c>
      <c r="D33" s="136" t="s">
        <v>119</v>
      </c>
      <c r="E33" s="137" t="s">
        <v>87</v>
      </c>
      <c r="F33" s="137" t="s">
        <v>105</v>
      </c>
      <c r="G33" s="137" t="s">
        <v>89</v>
      </c>
      <c r="H33" s="137" t="s">
        <v>88</v>
      </c>
      <c r="I33" s="137" t="s">
        <v>89</v>
      </c>
      <c r="J33" s="137"/>
      <c r="K33" s="137"/>
      <c r="L33" s="137"/>
      <c r="M33" s="137"/>
      <c r="N33" s="137"/>
      <c r="O33" s="137"/>
    </row>
    <row r="34" spans="2:15" ht="12.75">
      <c r="B34" s="135"/>
      <c r="C34" s="136" t="s">
        <v>117</v>
      </c>
      <c r="D34" s="136" t="s">
        <v>118</v>
      </c>
      <c r="E34" s="137" t="s">
        <v>72</v>
      </c>
      <c r="F34" s="137" t="s">
        <v>105</v>
      </c>
      <c r="G34" s="137" t="s">
        <v>89</v>
      </c>
      <c r="H34" s="137" t="s">
        <v>88</v>
      </c>
      <c r="I34" s="137" t="s">
        <v>89</v>
      </c>
      <c r="J34" s="137"/>
      <c r="K34" s="137"/>
      <c r="L34" s="137"/>
      <c r="M34" s="137"/>
      <c r="N34" s="137"/>
      <c r="O34" s="137"/>
    </row>
    <row r="35" spans="2:15" ht="12.75">
      <c r="B35" s="135"/>
      <c r="C35" s="136" t="s">
        <v>179</v>
      </c>
      <c r="D35" s="136" t="s">
        <v>180</v>
      </c>
      <c r="E35" s="137" t="s">
        <v>87</v>
      </c>
      <c r="F35" s="137" t="s">
        <v>108</v>
      </c>
      <c r="G35" s="137" t="s">
        <v>88</v>
      </c>
      <c r="H35" s="137" t="s">
        <v>89</v>
      </c>
      <c r="I35" s="137" t="s">
        <v>89</v>
      </c>
      <c r="J35" s="137"/>
      <c r="K35" s="137"/>
      <c r="L35" s="137"/>
      <c r="M35" s="137"/>
      <c r="N35" s="137"/>
      <c r="O35" s="137"/>
    </row>
    <row r="36" spans="2:15" ht="12.75">
      <c r="B36" s="135"/>
      <c r="C36" s="136" t="s">
        <v>311</v>
      </c>
      <c r="D36" s="136" t="s">
        <v>312</v>
      </c>
      <c r="E36" s="137" t="s">
        <v>87</v>
      </c>
      <c r="F36" s="137" t="s">
        <v>294</v>
      </c>
      <c r="G36" s="137" t="s">
        <v>89</v>
      </c>
      <c r="H36" s="137" t="s">
        <v>88</v>
      </c>
      <c r="I36" s="137" t="s">
        <v>89</v>
      </c>
      <c r="J36" s="137"/>
      <c r="K36" s="137"/>
      <c r="L36" s="137"/>
      <c r="M36" s="137"/>
      <c r="N36" s="137"/>
      <c r="O36" s="137"/>
    </row>
    <row r="37" spans="2:15" ht="12.75">
      <c r="B37" s="135" t="s">
        <v>313</v>
      </c>
      <c r="C37" s="136" t="s">
        <v>160</v>
      </c>
      <c r="D37" s="136" t="s">
        <v>161</v>
      </c>
      <c r="E37" s="137" t="s">
        <v>87</v>
      </c>
      <c r="F37" s="137" t="s">
        <v>150</v>
      </c>
      <c r="G37" s="137" t="s">
        <v>89</v>
      </c>
      <c r="H37" s="137" t="s">
        <v>89</v>
      </c>
      <c r="I37" s="137"/>
      <c r="J37" s="137"/>
      <c r="K37" s="137"/>
      <c r="L37" s="137"/>
      <c r="M37" s="137"/>
      <c r="N37" s="137"/>
      <c r="O37" s="137"/>
    </row>
    <row r="38" spans="2:15" ht="12.75">
      <c r="B38" s="135"/>
      <c r="C38" s="136" t="s">
        <v>106</v>
      </c>
      <c r="D38" s="136" t="s">
        <v>107</v>
      </c>
      <c r="E38" s="137" t="s">
        <v>87</v>
      </c>
      <c r="F38" s="137" t="s">
        <v>108</v>
      </c>
      <c r="G38" s="137" t="s">
        <v>89</v>
      </c>
      <c r="H38" s="137" t="s">
        <v>89</v>
      </c>
      <c r="I38" s="137"/>
      <c r="J38" s="137"/>
      <c r="K38" s="137"/>
      <c r="L38" s="137"/>
      <c r="M38" s="137"/>
      <c r="N38" s="137"/>
      <c r="O38" s="137"/>
    </row>
    <row r="39" spans="2:15" ht="12.75">
      <c r="B39" s="135"/>
      <c r="C39" s="136" t="s">
        <v>314</v>
      </c>
      <c r="D39" s="136" t="s">
        <v>315</v>
      </c>
      <c r="E39" s="137" t="s">
        <v>87</v>
      </c>
      <c r="F39" s="137" t="s">
        <v>108</v>
      </c>
      <c r="G39" s="137" t="s">
        <v>89</v>
      </c>
      <c r="H39" s="137" t="s">
        <v>89</v>
      </c>
      <c r="I39" s="137"/>
      <c r="J39" s="137"/>
      <c r="K39" s="137"/>
      <c r="L39" s="137"/>
      <c r="M39" s="137"/>
      <c r="N39" s="137"/>
      <c r="O39" s="137"/>
    </row>
    <row r="40" spans="2:15" ht="12.75">
      <c r="B40" s="135"/>
      <c r="C40" s="136" t="s">
        <v>153</v>
      </c>
      <c r="D40" s="136" t="s">
        <v>316</v>
      </c>
      <c r="E40" s="137" t="s">
        <v>72</v>
      </c>
      <c r="F40" s="137" t="s">
        <v>97</v>
      </c>
      <c r="G40" s="137" t="s">
        <v>89</v>
      </c>
      <c r="H40" s="137" t="s">
        <v>89</v>
      </c>
      <c r="I40" s="137"/>
      <c r="J40" s="137"/>
      <c r="K40" s="137"/>
      <c r="L40" s="137"/>
      <c r="M40" s="137"/>
      <c r="N40" s="137"/>
      <c r="O40" s="137"/>
    </row>
    <row r="41" spans="2:15" ht="12.75">
      <c r="B41" s="135"/>
      <c r="C41" s="136" t="s">
        <v>317</v>
      </c>
      <c r="D41" s="136" t="s">
        <v>318</v>
      </c>
      <c r="E41" s="137" t="s">
        <v>87</v>
      </c>
      <c r="F41" s="137" t="s">
        <v>251</v>
      </c>
      <c r="G41" s="137" t="s">
        <v>89</v>
      </c>
      <c r="H41" s="137" t="s">
        <v>89</v>
      </c>
      <c r="I41" s="137"/>
      <c r="J41" s="137"/>
      <c r="K41" s="137"/>
      <c r="L41" s="137"/>
      <c r="M41" s="137"/>
      <c r="N41" s="137"/>
      <c r="O41" s="137"/>
    </row>
    <row r="42" spans="2:15" ht="12.75">
      <c r="B42" s="135"/>
      <c r="C42" s="136" t="s">
        <v>319</v>
      </c>
      <c r="D42" s="136" t="s">
        <v>320</v>
      </c>
      <c r="E42" s="137" t="s">
        <v>72</v>
      </c>
      <c r="F42" s="137" t="s">
        <v>105</v>
      </c>
      <c r="G42" s="137" t="s">
        <v>89</v>
      </c>
      <c r="H42" s="137" t="s">
        <v>89</v>
      </c>
      <c r="I42" s="137"/>
      <c r="J42" s="137"/>
      <c r="K42" s="137"/>
      <c r="L42" s="137"/>
      <c r="M42" s="137"/>
      <c r="N42" s="137"/>
      <c r="O42" s="137"/>
    </row>
    <row r="43" spans="2:15" ht="12.75">
      <c r="B43" s="135"/>
      <c r="C43" s="136" t="s">
        <v>321</v>
      </c>
      <c r="D43" s="136" t="s">
        <v>322</v>
      </c>
      <c r="E43" s="137" t="s">
        <v>87</v>
      </c>
      <c r="F43" s="137" t="s">
        <v>150</v>
      </c>
      <c r="G43" s="137" t="s">
        <v>89</v>
      </c>
      <c r="H43" s="137" t="s">
        <v>89</v>
      </c>
      <c r="I43" s="137"/>
      <c r="J43" s="137"/>
      <c r="K43" s="137"/>
      <c r="L43" s="137"/>
      <c r="M43" s="137"/>
      <c r="N43" s="137"/>
      <c r="O43" s="137"/>
    </row>
    <row r="44" spans="2:15" ht="12.75">
      <c r="B44" s="135"/>
      <c r="C44" s="136" t="s">
        <v>125</v>
      </c>
      <c r="D44" s="136" t="s">
        <v>126</v>
      </c>
      <c r="E44" s="137" t="s">
        <v>87</v>
      </c>
      <c r="F44" s="137" t="s">
        <v>105</v>
      </c>
      <c r="G44" s="137" t="s">
        <v>89</v>
      </c>
      <c r="H44" s="137" t="s">
        <v>89</v>
      </c>
      <c r="I44" s="137"/>
      <c r="J44" s="137"/>
      <c r="K44" s="137"/>
      <c r="L44" s="137"/>
      <c r="M44" s="137"/>
      <c r="N44" s="137"/>
      <c r="O44" s="137"/>
    </row>
    <row r="45" ht="24" customHeight="1"/>
    <row r="46" ht="12.75">
      <c r="B46" s="140" t="s">
        <v>323</v>
      </c>
    </row>
    <row r="47" ht="15" customHeight="1"/>
    <row r="48" spans="2:15" ht="12.75">
      <c r="B48" s="137" t="s">
        <v>83</v>
      </c>
      <c r="C48" s="136" t="s">
        <v>324</v>
      </c>
      <c r="D48" s="136" t="s">
        <v>118</v>
      </c>
      <c r="E48" s="137" t="s">
        <v>72</v>
      </c>
      <c r="F48" s="137" t="s">
        <v>105</v>
      </c>
      <c r="G48" s="137" t="s">
        <v>89</v>
      </c>
      <c r="H48" s="137" t="s">
        <v>88</v>
      </c>
      <c r="I48" s="137" t="s">
        <v>89</v>
      </c>
      <c r="J48" s="137"/>
      <c r="K48" s="137"/>
      <c r="L48" s="137"/>
      <c r="M48" s="137"/>
      <c r="N48" s="137"/>
      <c r="O48" s="137"/>
    </row>
    <row r="49" spans="2:15" ht="12.75">
      <c r="B49" s="137">
        <v>2</v>
      </c>
      <c r="C49" s="136" t="s">
        <v>153</v>
      </c>
      <c r="D49" s="136" t="s">
        <v>316</v>
      </c>
      <c r="E49" s="137" t="s">
        <v>72</v>
      </c>
      <c r="F49" s="137" t="s">
        <v>97</v>
      </c>
      <c r="G49" s="137" t="s">
        <v>89</v>
      </c>
      <c r="H49" s="137" t="s">
        <v>89</v>
      </c>
      <c r="I49" s="137"/>
      <c r="J49" s="137"/>
      <c r="K49" s="137"/>
      <c r="L49" s="137"/>
      <c r="M49" s="137"/>
      <c r="N49" s="137"/>
      <c r="O49" s="137"/>
    </row>
    <row r="50" spans="2:15" ht="12.75">
      <c r="B50" s="137" t="s">
        <v>94</v>
      </c>
      <c r="C50" s="136" t="s">
        <v>319</v>
      </c>
      <c r="D50" s="136" t="s">
        <v>320</v>
      </c>
      <c r="E50" s="137" t="s">
        <v>72</v>
      </c>
      <c r="F50" s="137" t="s">
        <v>105</v>
      </c>
      <c r="G50" s="137" t="s">
        <v>89</v>
      </c>
      <c r="H50" s="137" t="s">
        <v>89</v>
      </c>
      <c r="I50" s="137"/>
      <c r="J50" s="137"/>
      <c r="K50" s="137"/>
      <c r="L50" s="137"/>
      <c r="M50" s="137"/>
      <c r="N50" s="137"/>
      <c r="O50" s="137"/>
    </row>
  </sheetData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Q17" sqref="Q17"/>
    </sheetView>
  </sheetViews>
  <sheetFormatPr defaultColWidth="8.00390625" defaultRowHeight="12.75"/>
  <cols>
    <col min="1" max="1" width="19.421875" style="1" customWidth="1"/>
    <col min="2" max="2" width="15.140625" style="2" customWidth="1"/>
    <col min="3" max="3" width="19.00390625" style="1" customWidth="1"/>
    <col min="4" max="4" width="14.57421875" style="1" customWidth="1"/>
    <col min="5" max="7" width="6.00390625" style="1" customWidth="1"/>
    <col min="8" max="8" width="7.8515625" style="1" customWidth="1"/>
    <col min="9" max="9" width="19.140625" style="1" customWidth="1"/>
    <col min="10" max="10" width="7.7109375" style="1" customWidth="1"/>
    <col min="11" max="11" width="6.7109375" style="3" customWidth="1"/>
    <col min="12" max="12" width="5.421875" style="1" customWidth="1"/>
    <col min="13" max="16384" width="7.7109375" style="1" customWidth="1"/>
  </cols>
  <sheetData>
    <row r="1" spans="1:12" ht="18" customHeight="1">
      <c r="A1" s="4"/>
      <c r="B1" s="4"/>
      <c r="C1" s="4"/>
      <c r="D1" s="4"/>
      <c r="E1" s="4"/>
      <c r="F1" s="4"/>
      <c r="G1" s="4"/>
      <c r="H1" s="4"/>
      <c r="I1" s="4"/>
      <c r="J1" s="4"/>
      <c r="K1" s="5" t="s">
        <v>0</v>
      </c>
      <c r="L1" s="5"/>
    </row>
    <row r="2" spans="1:12" ht="18" customHeight="1">
      <c r="A2" s="4"/>
      <c r="B2" s="4"/>
      <c r="C2" s="4"/>
      <c r="D2" s="4"/>
      <c r="E2" s="4"/>
      <c r="F2" s="4"/>
      <c r="G2" s="4"/>
      <c r="H2" s="4"/>
      <c r="I2" s="4"/>
      <c r="J2" s="6">
        <v>39256</v>
      </c>
      <c r="K2" s="6"/>
      <c r="L2" s="6"/>
    </row>
    <row r="3" spans="1:12" ht="18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21" customHeight="1">
      <c r="A4" s="7" t="s">
        <v>325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5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4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9" customHeight="1">
      <c r="A7" s="4"/>
      <c r="B7" s="8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14" customFormat="1" ht="15" customHeight="1">
      <c r="A8" s="9" t="s">
        <v>3</v>
      </c>
      <c r="B8" s="10" t="s">
        <v>4</v>
      </c>
      <c r="C8" s="10"/>
      <c r="D8" s="10"/>
      <c r="E8" s="10" t="s">
        <v>5</v>
      </c>
      <c r="F8" s="10"/>
      <c r="G8" s="10"/>
      <c r="H8" s="10"/>
      <c r="I8" s="11" t="s">
        <v>6</v>
      </c>
      <c r="J8" s="11"/>
      <c r="K8" s="12" t="s">
        <v>7</v>
      </c>
      <c r="L8" s="13" t="s">
        <v>8</v>
      </c>
    </row>
    <row r="9" spans="1:12" s="14" customFormat="1" ht="15" customHeight="1">
      <c r="A9" s="9"/>
      <c r="B9" s="15" t="s">
        <v>9</v>
      </c>
      <c r="C9" s="16" t="s">
        <v>10</v>
      </c>
      <c r="D9" s="17" t="s">
        <v>11</v>
      </c>
      <c r="E9" s="15" t="s">
        <v>9</v>
      </c>
      <c r="F9" s="16" t="s">
        <v>10</v>
      </c>
      <c r="G9" s="16" t="s">
        <v>11</v>
      </c>
      <c r="H9" s="17" t="s">
        <v>12</v>
      </c>
      <c r="I9" s="18" t="s">
        <v>4</v>
      </c>
      <c r="J9" s="16" t="s">
        <v>5</v>
      </c>
      <c r="K9" s="12"/>
      <c r="L9" s="13"/>
    </row>
    <row r="10" spans="1:12" s="14" customFormat="1" ht="15" customHeight="1">
      <c r="A10" s="141" t="s">
        <v>28</v>
      </c>
      <c r="B10" s="20" t="s">
        <v>326</v>
      </c>
      <c r="C10" s="21" t="s">
        <v>327</v>
      </c>
      <c r="D10" s="22" t="s">
        <v>328</v>
      </c>
      <c r="E10" s="23">
        <v>98</v>
      </c>
      <c r="F10" s="24">
        <v>330</v>
      </c>
      <c r="G10" s="24">
        <v>128</v>
      </c>
      <c r="H10" s="25">
        <f>SUM(E10:G10)</f>
        <v>556</v>
      </c>
      <c r="I10" s="26" t="s">
        <v>329</v>
      </c>
      <c r="J10" s="27">
        <v>225</v>
      </c>
      <c r="K10" s="28">
        <f>J10+H10</f>
        <v>781</v>
      </c>
      <c r="L10" s="29">
        <v>1</v>
      </c>
    </row>
    <row r="11" spans="1:12" s="14" customFormat="1" ht="15" customHeight="1">
      <c r="A11" s="30" t="s">
        <v>18</v>
      </c>
      <c r="B11" s="31" t="s">
        <v>330</v>
      </c>
      <c r="C11" s="26" t="s">
        <v>331</v>
      </c>
      <c r="D11" s="32" t="s">
        <v>332</v>
      </c>
      <c r="E11" s="33">
        <v>184</v>
      </c>
      <c r="F11" s="34">
        <v>184</v>
      </c>
      <c r="G11" s="34">
        <v>139</v>
      </c>
      <c r="H11" s="35">
        <f>SUM(E11:G11)</f>
        <v>507</v>
      </c>
      <c r="I11" s="26" t="s">
        <v>333</v>
      </c>
      <c r="J11" s="36">
        <v>232</v>
      </c>
      <c r="K11" s="37">
        <f>J11+H11</f>
        <v>739</v>
      </c>
      <c r="L11" s="38">
        <v>2</v>
      </c>
    </row>
    <row r="12" spans="1:12" s="14" customFormat="1" ht="15" customHeight="1">
      <c r="A12" s="30" t="s">
        <v>13</v>
      </c>
      <c r="B12" s="31" t="s">
        <v>334</v>
      </c>
      <c r="C12" s="26" t="s">
        <v>19</v>
      </c>
      <c r="D12" s="32" t="s">
        <v>335</v>
      </c>
      <c r="E12" s="33">
        <v>176</v>
      </c>
      <c r="F12" s="34">
        <v>276</v>
      </c>
      <c r="G12" s="34">
        <v>99</v>
      </c>
      <c r="H12" s="35">
        <f>SUM(E12:G12)</f>
        <v>551</v>
      </c>
      <c r="I12" s="26" t="s">
        <v>331</v>
      </c>
      <c r="J12" s="36">
        <v>184</v>
      </c>
      <c r="K12" s="37">
        <f>J12+H12</f>
        <v>735</v>
      </c>
      <c r="L12" s="38">
        <v>3</v>
      </c>
    </row>
    <row r="13" spans="1:12" s="14" customFormat="1" ht="15" customHeight="1">
      <c r="A13" s="30" t="s">
        <v>23</v>
      </c>
      <c r="B13" s="31" t="s">
        <v>336</v>
      </c>
      <c r="C13" s="26" t="s">
        <v>336</v>
      </c>
      <c r="D13" s="32" t="s">
        <v>337</v>
      </c>
      <c r="E13" s="33">
        <v>180</v>
      </c>
      <c r="F13" s="34">
        <v>180</v>
      </c>
      <c r="G13" s="34">
        <v>181</v>
      </c>
      <c r="H13" s="35">
        <f>SUM(E13:G13)</f>
        <v>541</v>
      </c>
      <c r="I13" s="26" t="s">
        <v>338</v>
      </c>
      <c r="J13" s="36">
        <v>131</v>
      </c>
      <c r="K13" s="37">
        <f>J13+H13</f>
        <v>672</v>
      </c>
      <c r="L13" s="40">
        <v>4</v>
      </c>
    </row>
    <row r="14" spans="1:12" s="14" customFormat="1" ht="15" customHeight="1">
      <c r="A14" s="39" t="s">
        <v>32</v>
      </c>
      <c r="B14" s="41" t="s">
        <v>339</v>
      </c>
      <c r="C14" s="26" t="s">
        <v>340</v>
      </c>
      <c r="D14" s="32" t="s">
        <v>341</v>
      </c>
      <c r="E14" s="42">
        <v>1</v>
      </c>
      <c r="F14" s="43">
        <v>128</v>
      </c>
      <c r="G14" s="43">
        <v>182</v>
      </c>
      <c r="H14" s="35">
        <f>SUM(E14:G14)</f>
        <v>311</v>
      </c>
      <c r="I14" s="26" t="s">
        <v>342</v>
      </c>
      <c r="J14" s="37">
        <v>180</v>
      </c>
      <c r="K14" s="37">
        <f>J14+H14</f>
        <v>491</v>
      </c>
      <c r="L14" s="40">
        <v>5</v>
      </c>
    </row>
    <row r="15" spans="1:12" s="14" customFormat="1" ht="15" customHeight="1">
      <c r="A15" s="30" t="s">
        <v>237</v>
      </c>
      <c r="B15" s="31" t="s">
        <v>343</v>
      </c>
      <c r="C15" s="26" t="s">
        <v>344</v>
      </c>
      <c r="D15" s="32" t="s">
        <v>345</v>
      </c>
      <c r="E15" s="42">
        <v>55</v>
      </c>
      <c r="F15" s="43">
        <v>69</v>
      </c>
      <c r="G15" s="43">
        <v>178</v>
      </c>
      <c r="H15" s="35">
        <f>SUM(E15:G15)</f>
        <v>302</v>
      </c>
      <c r="I15" s="26" t="s">
        <v>346</v>
      </c>
      <c r="J15" s="37">
        <v>180</v>
      </c>
      <c r="K15" s="37">
        <f>J15+H15</f>
        <v>482</v>
      </c>
      <c r="L15" s="44">
        <v>6</v>
      </c>
    </row>
    <row r="16" spans="1:12" s="14" customFormat="1" ht="15" customHeight="1">
      <c r="A16" s="30" t="s">
        <v>347</v>
      </c>
      <c r="B16" s="31" t="s">
        <v>342</v>
      </c>
      <c r="C16" s="26" t="s">
        <v>348</v>
      </c>
      <c r="D16" s="32" t="s">
        <v>16</v>
      </c>
      <c r="E16" s="42">
        <v>180</v>
      </c>
      <c r="F16" s="43">
        <v>116</v>
      </c>
      <c r="G16" s="43">
        <v>173</v>
      </c>
      <c r="H16" s="35">
        <f>SUM(E16:G16)</f>
        <v>469</v>
      </c>
      <c r="I16" s="26" t="s">
        <v>349</v>
      </c>
      <c r="J16" s="37">
        <v>-197</v>
      </c>
      <c r="K16" s="37">
        <f>J16+H16</f>
        <v>272</v>
      </c>
      <c r="L16" s="44">
        <v>7</v>
      </c>
    </row>
    <row r="17" spans="1:12" s="14" customFormat="1" ht="15" customHeight="1">
      <c r="A17" s="45" t="s">
        <v>34</v>
      </c>
      <c r="B17" s="46" t="s">
        <v>350</v>
      </c>
      <c r="C17" s="47" t="s">
        <v>351</v>
      </c>
      <c r="D17" s="48" t="s">
        <v>352</v>
      </c>
      <c r="E17" s="49">
        <v>58</v>
      </c>
      <c r="F17" s="50">
        <v>0</v>
      </c>
      <c r="G17" s="50">
        <v>92</v>
      </c>
      <c r="H17" s="51">
        <f>SUM(E17:G17)</f>
        <v>150</v>
      </c>
      <c r="I17" s="46" t="s">
        <v>39</v>
      </c>
      <c r="J17" s="50" t="s">
        <v>39</v>
      </c>
      <c r="K17" s="52">
        <f>J17+H17</f>
        <v>150</v>
      </c>
      <c r="L17" s="53">
        <v>8</v>
      </c>
    </row>
    <row r="19" spans="1:12" ht="12.75">
      <c r="A19" s="54"/>
      <c r="H19" s="55"/>
      <c r="I19" s="56" t="s">
        <v>63</v>
      </c>
      <c r="J19" s="56"/>
      <c r="K19" s="56"/>
      <c r="L19" s="56"/>
    </row>
    <row r="22" ht="12.75">
      <c r="A22" s="1" t="s">
        <v>45</v>
      </c>
    </row>
    <row r="28" spans="1:13" ht="12.75">
      <c r="A28" s="57"/>
      <c r="B28" s="58"/>
      <c r="C28" s="57"/>
      <c r="D28" s="57"/>
      <c r="E28" s="57"/>
      <c r="F28" s="57"/>
      <c r="G28" s="57"/>
      <c r="H28" s="57"/>
      <c r="I28" s="57"/>
      <c r="J28" s="57"/>
      <c r="K28" s="59"/>
      <c r="L28" s="57"/>
      <c r="M28" s="57"/>
    </row>
  </sheetData>
  <mergeCells count="11">
    <mergeCell ref="K1:L1"/>
    <mergeCell ref="J2:L2"/>
    <mergeCell ref="A3:L3"/>
    <mergeCell ref="A4:L4"/>
    <mergeCell ref="A8:A9"/>
    <mergeCell ref="B8:D8"/>
    <mergeCell ref="E8:H8"/>
    <mergeCell ref="I8:J8"/>
    <mergeCell ref="K8:K9"/>
    <mergeCell ref="L8:L9"/>
    <mergeCell ref="I19:L19"/>
  </mergeCells>
  <printOptions horizontalCentered="1"/>
  <pageMargins left="0.39375" right="0.39375" top="1.7715277777777778" bottom="0.9076388888888889" header="0.9840277777777778" footer="0.39375"/>
  <pageSetup horizontalDpi="300" verticalDpi="300" orientation="landscape" paperSize="9"/>
  <headerFooter alignWithMargins="0">
    <oddHeader xml:space="preserve">&amp;C&amp;"Verdana,Курсив"&amp;14Ida-Virumaa Mudellennundusklubi
&amp;"Verdana,Полужирный Курсив"&amp;20Fun Pilot </oddHeader>
    <oddFooter>&amp;L&amp;"Verdana,Обычный"&amp;9Ida-Virumaa mudellennundusklubi FUN PILOT
Reg. nr. 80082868
EESTI HANSAPANK   22 101 201 1002&amp;R&amp;"Verdana,Обычный"&amp;9Puru tee 18a - 43,  Jõhvi, 41534, ESTONIA
tel. 33 71 064, GSM 51 64 949
www.funpilot.up.ee,   fun@hot.ee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N14" sqref="N14"/>
    </sheetView>
  </sheetViews>
  <sheetFormatPr defaultColWidth="8.00390625" defaultRowHeight="12.75"/>
  <cols>
    <col min="1" max="1" width="19.140625" style="1" customWidth="1"/>
    <col min="2" max="2" width="18.28125" style="2" customWidth="1"/>
    <col min="3" max="3" width="23.421875" style="1" customWidth="1"/>
    <col min="4" max="4" width="18.421875" style="1" customWidth="1"/>
    <col min="5" max="7" width="6.00390625" style="1" customWidth="1"/>
    <col min="8" max="8" width="7.57421875" style="1" customWidth="1"/>
    <col min="9" max="9" width="19.140625" style="1" customWidth="1"/>
    <col min="10" max="10" width="7.7109375" style="1" customWidth="1"/>
    <col min="11" max="11" width="6.57421875" style="3" customWidth="1"/>
    <col min="12" max="12" width="5.140625" style="1" customWidth="1"/>
    <col min="13" max="16384" width="7.7109375" style="1" customWidth="1"/>
  </cols>
  <sheetData>
    <row r="1" spans="1:12" ht="18" customHeight="1">
      <c r="A1" s="4"/>
      <c r="B1" s="4"/>
      <c r="C1" s="4"/>
      <c r="D1" s="4"/>
      <c r="E1" s="4"/>
      <c r="F1" s="4"/>
      <c r="G1" s="4"/>
      <c r="H1" s="4"/>
      <c r="I1" s="4"/>
      <c r="J1" s="4"/>
      <c r="K1" s="5" t="s">
        <v>0</v>
      </c>
      <c r="L1" s="5"/>
    </row>
    <row r="2" spans="1:12" ht="18" customHeight="1">
      <c r="A2" s="4"/>
      <c r="B2" s="4"/>
      <c r="C2" s="4"/>
      <c r="D2" s="4"/>
      <c r="E2" s="4"/>
      <c r="F2" s="4"/>
      <c r="G2" s="4"/>
      <c r="H2" s="4"/>
      <c r="I2" s="4"/>
      <c r="J2" s="6">
        <v>39257</v>
      </c>
      <c r="K2" s="6"/>
      <c r="L2" s="6"/>
    </row>
    <row r="3" spans="1:12" ht="18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21" customHeight="1">
      <c r="A4" s="7" t="s">
        <v>353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5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4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9" customHeight="1">
      <c r="A7" s="4"/>
      <c r="B7" s="8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14" customFormat="1" ht="15" customHeight="1">
      <c r="A8" s="9" t="s">
        <v>3</v>
      </c>
      <c r="B8" s="10" t="s">
        <v>4</v>
      </c>
      <c r="C8" s="10"/>
      <c r="D8" s="10"/>
      <c r="E8" s="10" t="s">
        <v>5</v>
      </c>
      <c r="F8" s="10"/>
      <c r="G8" s="10"/>
      <c r="H8" s="10"/>
      <c r="I8" s="11" t="s">
        <v>6</v>
      </c>
      <c r="J8" s="11"/>
      <c r="K8" s="12" t="s">
        <v>7</v>
      </c>
      <c r="L8" s="13" t="s">
        <v>8</v>
      </c>
    </row>
    <row r="9" spans="1:12" s="14" customFormat="1" ht="15" customHeight="1">
      <c r="A9" s="9"/>
      <c r="B9" s="15" t="s">
        <v>9</v>
      </c>
      <c r="C9" s="16" t="s">
        <v>10</v>
      </c>
      <c r="D9" s="17" t="s">
        <v>11</v>
      </c>
      <c r="E9" s="15" t="s">
        <v>9</v>
      </c>
      <c r="F9" s="16" t="s">
        <v>10</v>
      </c>
      <c r="G9" s="16" t="s">
        <v>11</v>
      </c>
      <c r="H9" s="17" t="s">
        <v>12</v>
      </c>
      <c r="I9" s="18" t="s">
        <v>4</v>
      </c>
      <c r="J9" s="16" t="s">
        <v>5</v>
      </c>
      <c r="K9" s="12"/>
      <c r="L9" s="13"/>
    </row>
    <row r="10" spans="1:12" s="14" customFormat="1" ht="15" customHeight="1">
      <c r="A10" s="19" t="s">
        <v>237</v>
      </c>
      <c r="B10" s="20" t="s">
        <v>354</v>
      </c>
      <c r="C10" s="21" t="s">
        <v>355</v>
      </c>
      <c r="D10" s="22" t="s">
        <v>356</v>
      </c>
      <c r="E10" s="23">
        <v>278</v>
      </c>
      <c r="F10" s="24">
        <v>183</v>
      </c>
      <c r="G10" s="24">
        <v>130</v>
      </c>
      <c r="H10" s="25">
        <f>SUM(E10:G10)</f>
        <v>591</v>
      </c>
      <c r="I10" s="26" t="s">
        <v>357</v>
      </c>
      <c r="J10" s="27">
        <v>185</v>
      </c>
      <c r="K10" s="28">
        <f>J10+H10</f>
        <v>776</v>
      </c>
      <c r="L10" s="29">
        <v>1</v>
      </c>
    </row>
    <row r="11" spans="1:12" s="14" customFormat="1" ht="15" customHeight="1">
      <c r="A11" s="30" t="s">
        <v>13</v>
      </c>
      <c r="B11" s="31" t="s">
        <v>358</v>
      </c>
      <c r="C11" s="26" t="s">
        <v>359</v>
      </c>
      <c r="D11" s="32" t="s">
        <v>360</v>
      </c>
      <c r="E11" s="33">
        <v>136</v>
      </c>
      <c r="F11" s="34">
        <v>103</v>
      </c>
      <c r="G11" s="34">
        <v>304</v>
      </c>
      <c r="H11" s="35">
        <f>SUM(E11:G11)</f>
        <v>543</v>
      </c>
      <c r="I11" s="26" t="s">
        <v>361</v>
      </c>
      <c r="J11" s="36">
        <v>216</v>
      </c>
      <c r="K11" s="37">
        <f>J11+H11</f>
        <v>759</v>
      </c>
      <c r="L11" s="38">
        <v>2</v>
      </c>
    </row>
    <row r="12" spans="1:12" s="14" customFormat="1" ht="15" customHeight="1">
      <c r="A12" s="30" t="s">
        <v>18</v>
      </c>
      <c r="B12" s="31" t="s">
        <v>362</v>
      </c>
      <c r="C12" s="26" t="s">
        <v>341</v>
      </c>
      <c r="D12" s="32" t="s">
        <v>363</v>
      </c>
      <c r="E12" s="33">
        <v>183</v>
      </c>
      <c r="F12" s="34">
        <v>182</v>
      </c>
      <c r="G12" s="34">
        <v>138</v>
      </c>
      <c r="H12" s="35">
        <f>SUM(E12:G12)</f>
        <v>503</v>
      </c>
      <c r="I12" s="26" t="s">
        <v>364</v>
      </c>
      <c r="J12" s="36">
        <v>77</v>
      </c>
      <c r="K12" s="37">
        <f>J12+H12</f>
        <v>580</v>
      </c>
      <c r="L12" s="38">
        <v>3</v>
      </c>
    </row>
    <row r="13" spans="1:12" s="14" customFormat="1" ht="15" customHeight="1">
      <c r="A13" s="39" t="s">
        <v>23</v>
      </c>
      <c r="B13" s="31" t="s">
        <v>365</v>
      </c>
      <c r="C13" s="26" t="s">
        <v>20</v>
      </c>
      <c r="D13" s="32" t="s">
        <v>366</v>
      </c>
      <c r="E13" s="33">
        <v>94</v>
      </c>
      <c r="F13" s="34">
        <v>176</v>
      </c>
      <c r="G13" s="34">
        <v>130</v>
      </c>
      <c r="H13" s="35">
        <f>SUM(E13:G13)</f>
        <v>400</v>
      </c>
      <c r="I13" s="26" t="s">
        <v>345</v>
      </c>
      <c r="J13" s="36">
        <v>178</v>
      </c>
      <c r="K13" s="37">
        <f>J13+H13</f>
        <v>578</v>
      </c>
      <c r="L13" s="40">
        <v>4</v>
      </c>
    </row>
    <row r="14" spans="1:12" s="14" customFormat="1" ht="15" customHeight="1">
      <c r="A14" s="39" t="s">
        <v>209</v>
      </c>
      <c r="B14" s="31" t="s">
        <v>367</v>
      </c>
      <c r="C14" s="26" t="s">
        <v>368</v>
      </c>
      <c r="D14" s="32" t="s">
        <v>345</v>
      </c>
      <c r="E14" s="33">
        <v>178</v>
      </c>
      <c r="F14" s="34">
        <v>80</v>
      </c>
      <c r="G14" s="34">
        <v>178</v>
      </c>
      <c r="H14" s="35">
        <f>SUM(E14:G14)</f>
        <v>436</v>
      </c>
      <c r="I14" s="26" t="s">
        <v>369</v>
      </c>
      <c r="J14" s="36">
        <v>68</v>
      </c>
      <c r="K14" s="37">
        <f>J14+H14</f>
        <v>504</v>
      </c>
      <c r="L14" s="40">
        <v>5</v>
      </c>
    </row>
    <row r="15" spans="1:12" s="14" customFormat="1" ht="15" customHeight="1">
      <c r="A15" s="39" t="s">
        <v>347</v>
      </c>
      <c r="B15" s="31" t="s">
        <v>370</v>
      </c>
      <c r="C15" s="26" t="s">
        <v>370</v>
      </c>
      <c r="D15" s="32" t="s">
        <v>371</v>
      </c>
      <c r="E15" s="33">
        <v>181</v>
      </c>
      <c r="F15" s="34">
        <v>181</v>
      </c>
      <c r="G15" s="34">
        <v>93</v>
      </c>
      <c r="H15" s="35">
        <f>SUM(E15:G15)</f>
        <v>455</v>
      </c>
      <c r="I15" s="26" t="s">
        <v>372</v>
      </c>
      <c r="J15" s="36">
        <v>-87</v>
      </c>
      <c r="K15" s="37">
        <f>J15+H15</f>
        <v>368</v>
      </c>
      <c r="L15" s="40">
        <v>6</v>
      </c>
    </row>
    <row r="16" spans="1:12" s="14" customFormat="1" ht="15" customHeight="1">
      <c r="A16" s="39" t="s">
        <v>47</v>
      </c>
      <c r="B16" s="31" t="s">
        <v>373</v>
      </c>
      <c r="C16" s="26" t="s">
        <v>33</v>
      </c>
      <c r="D16" s="32" t="s">
        <v>334</v>
      </c>
      <c r="E16" s="33">
        <v>134</v>
      </c>
      <c r="F16" s="34">
        <v>1</v>
      </c>
      <c r="G16" s="34">
        <v>176</v>
      </c>
      <c r="H16" s="35">
        <f>SUM(E16:G16)</f>
        <v>311</v>
      </c>
      <c r="I16" s="26" t="s">
        <v>374</v>
      </c>
      <c r="J16" s="36">
        <v>55</v>
      </c>
      <c r="K16" s="37">
        <f>J16+H16</f>
        <v>366</v>
      </c>
      <c r="L16" s="40">
        <v>7</v>
      </c>
    </row>
    <row r="17" spans="1:12" s="14" customFormat="1" ht="15" customHeight="1">
      <c r="A17" s="39" t="s">
        <v>55</v>
      </c>
      <c r="B17" s="31" t="s">
        <v>375</v>
      </c>
      <c r="C17" s="26" t="s">
        <v>376</v>
      </c>
      <c r="D17" s="32" t="s">
        <v>39</v>
      </c>
      <c r="E17" s="33">
        <v>132</v>
      </c>
      <c r="F17" s="34">
        <v>92</v>
      </c>
      <c r="G17" s="34">
        <v>0</v>
      </c>
      <c r="H17" s="35">
        <f>SUM(E17:G17)</f>
        <v>224</v>
      </c>
      <c r="I17" s="26"/>
      <c r="J17" s="36" t="s">
        <v>39</v>
      </c>
      <c r="K17" s="37">
        <f>J17+H17</f>
        <v>224</v>
      </c>
      <c r="L17" s="40">
        <v>8</v>
      </c>
    </row>
    <row r="18" spans="1:12" s="14" customFormat="1" ht="15" customHeight="1">
      <c r="A18" s="30" t="s">
        <v>34</v>
      </c>
      <c r="B18" s="41" t="s">
        <v>377</v>
      </c>
      <c r="C18" s="26" t="s">
        <v>378</v>
      </c>
      <c r="D18" s="142" t="s">
        <v>379</v>
      </c>
      <c r="E18" s="143">
        <v>2</v>
      </c>
      <c r="F18" s="144">
        <v>70</v>
      </c>
      <c r="G18" s="144">
        <v>100</v>
      </c>
      <c r="H18" s="35">
        <f>SUM(E18:G18)</f>
        <v>172</v>
      </c>
      <c r="I18" s="26"/>
      <c r="J18" s="37" t="s">
        <v>39</v>
      </c>
      <c r="K18" s="37">
        <f>J18+H18</f>
        <v>172</v>
      </c>
      <c r="L18" s="40">
        <v>9</v>
      </c>
    </row>
    <row r="19" spans="1:12" s="14" customFormat="1" ht="15" customHeight="1">
      <c r="A19" s="60" t="s">
        <v>28</v>
      </c>
      <c r="B19" s="46" t="s">
        <v>339</v>
      </c>
      <c r="C19" s="47" t="s">
        <v>380</v>
      </c>
      <c r="D19" s="145" t="s">
        <v>380</v>
      </c>
      <c r="E19" s="146">
        <v>1</v>
      </c>
      <c r="F19" s="147">
        <v>0</v>
      </c>
      <c r="G19" s="147" t="s">
        <v>40</v>
      </c>
      <c r="H19" s="51">
        <f>SUM(E19:G19)</f>
        <v>1</v>
      </c>
      <c r="I19" s="46"/>
      <c r="J19" s="50" t="s">
        <v>39</v>
      </c>
      <c r="K19" s="52">
        <f>J19+H19</f>
        <v>1</v>
      </c>
      <c r="L19" s="53">
        <v>10</v>
      </c>
    </row>
    <row r="21" spans="1:12" ht="12.75">
      <c r="A21" s="54"/>
      <c r="H21" s="55"/>
      <c r="I21" s="56" t="s">
        <v>63</v>
      </c>
      <c r="J21" s="56"/>
      <c r="K21" s="56"/>
      <c r="L21" s="56"/>
    </row>
    <row r="24" ht="12.75">
      <c r="A24" s="1" t="s">
        <v>45</v>
      </c>
    </row>
    <row r="28" spans="1:12" ht="12.75">
      <c r="A28" s="57"/>
      <c r="B28" s="58"/>
      <c r="C28" s="57"/>
      <c r="D28" s="57"/>
      <c r="E28" s="57"/>
      <c r="F28" s="57"/>
      <c r="G28" s="57"/>
      <c r="H28" s="57"/>
      <c r="I28" s="57"/>
      <c r="J28" s="57"/>
      <c r="K28" s="59"/>
      <c r="L28" s="57"/>
    </row>
  </sheetData>
  <mergeCells count="11">
    <mergeCell ref="K1:L1"/>
    <mergeCell ref="J2:L2"/>
    <mergeCell ref="A3:L3"/>
    <mergeCell ref="A4:L4"/>
    <mergeCell ref="A8:A9"/>
    <mergeCell ref="B8:D8"/>
    <mergeCell ref="E8:H8"/>
    <mergeCell ref="I8:J8"/>
    <mergeCell ref="K8:K9"/>
    <mergeCell ref="L8:L9"/>
    <mergeCell ref="I21:L21"/>
  </mergeCells>
  <printOptions horizontalCentered="1"/>
  <pageMargins left="0.3541666666666667" right="0.3541666666666667" top="1.7715277777777778" bottom="0.90625" header="0.9840277777777778" footer="0.39375"/>
  <pageSetup horizontalDpi="300" verticalDpi="300" orientation="landscape" paperSize="9"/>
  <headerFooter alignWithMargins="0">
    <oddHeader xml:space="preserve">&amp;C&amp;"Verdana,Курсив"&amp;14Ida-Virumaa Mudellennundusklubi
&amp;"Verdana,Полужирный Курсив"&amp;20Fun Pilot </oddHeader>
    <oddFooter>&amp;L&amp;"Verdana,Обычный"&amp;9Ida-Virumaa mudellennundusklubi FUN PILOT
Reg. nr. 80082868
EESTI HANSAPANK   22 101 201 1002&amp;R&amp;"Verdana,Обычный"&amp;9Puru tee 18a - 43,  Jõhvi, 41534, ESTONIA
tel. 33 71 064, GSM 51 64 949
www.funpilot.up.ee,   fun@hot.ee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P18" sqref="P18"/>
    </sheetView>
  </sheetViews>
  <sheetFormatPr defaultColWidth="8.00390625" defaultRowHeight="12.75"/>
  <cols>
    <col min="1" max="1" width="19.421875" style="1" customWidth="1"/>
    <col min="2" max="2" width="19.00390625" style="2" customWidth="1"/>
    <col min="3" max="3" width="15.57421875" style="1" customWidth="1"/>
    <col min="4" max="4" width="14.57421875" style="1" customWidth="1"/>
    <col min="5" max="7" width="6.00390625" style="1" customWidth="1"/>
    <col min="8" max="8" width="7.8515625" style="1" customWidth="1"/>
    <col min="9" max="9" width="19.140625" style="1" customWidth="1"/>
    <col min="10" max="10" width="7.7109375" style="1" customWidth="1"/>
    <col min="11" max="11" width="6.7109375" style="3" customWidth="1"/>
    <col min="12" max="12" width="5.421875" style="1" customWidth="1"/>
    <col min="13" max="16384" width="7.7109375" style="1" customWidth="1"/>
  </cols>
  <sheetData>
    <row r="1" spans="1:12" ht="18" customHeight="1">
      <c r="A1" s="4"/>
      <c r="B1" s="4"/>
      <c r="C1" s="4"/>
      <c r="D1" s="4"/>
      <c r="E1" s="4"/>
      <c r="F1" s="4"/>
      <c r="G1" s="4"/>
      <c r="H1" s="4"/>
      <c r="I1" s="4"/>
      <c r="J1" s="4"/>
      <c r="K1" s="5" t="s">
        <v>0</v>
      </c>
      <c r="L1" s="5"/>
    </row>
    <row r="2" spans="1:12" ht="18" customHeight="1">
      <c r="A2" s="4"/>
      <c r="B2" s="4"/>
      <c r="C2" s="4"/>
      <c r="D2" s="4"/>
      <c r="E2" s="4"/>
      <c r="F2" s="4"/>
      <c r="G2" s="4"/>
      <c r="H2" s="4"/>
      <c r="I2" s="4"/>
      <c r="J2" s="6">
        <v>39291</v>
      </c>
      <c r="K2" s="6"/>
      <c r="L2" s="6"/>
    </row>
    <row r="3" spans="1:12" ht="18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21" customHeight="1">
      <c r="A4" s="7" t="s">
        <v>381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5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4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9" customHeight="1">
      <c r="A7" s="4"/>
      <c r="B7" s="8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14" customFormat="1" ht="15" customHeight="1">
      <c r="A8" s="9" t="s">
        <v>3</v>
      </c>
      <c r="B8" s="10" t="s">
        <v>4</v>
      </c>
      <c r="C8" s="10"/>
      <c r="D8" s="10"/>
      <c r="E8" s="10" t="s">
        <v>5</v>
      </c>
      <c r="F8" s="10"/>
      <c r="G8" s="10"/>
      <c r="H8" s="10"/>
      <c r="I8" s="11" t="s">
        <v>6</v>
      </c>
      <c r="J8" s="11"/>
      <c r="K8" s="12" t="s">
        <v>7</v>
      </c>
      <c r="L8" s="13" t="s">
        <v>8</v>
      </c>
    </row>
    <row r="9" spans="1:12" s="14" customFormat="1" ht="15" customHeight="1">
      <c r="A9" s="9"/>
      <c r="B9" s="15" t="s">
        <v>9</v>
      </c>
      <c r="C9" s="16" t="s">
        <v>10</v>
      </c>
      <c r="D9" s="17" t="s">
        <v>11</v>
      </c>
      <c r="E9" s="15" t="s">
        <v>9</v>
      </c>
      <c r="F9" s="16" t="s">
        <v>10</v>
      </c>
      <c r="G9" s="16" t="s">
        <v>11</v>
      </c>
      <c r="H9" s="17" t="s">
        <v>12</v>
      </c>
      <c r="I9" s="18" t="s">
        <v>4</v>
      </c>
      <c r="J9" s="16" t="s">
        <v>5</v>
      </c>
      <c r="K9" s="12"/>
      <c r="L9" s="13"/>
    </row>
    <row r="10" spans="1:12" s="14" customFormat="1" ht="15" customHeight="1">
      <c r="A10" s="141" t="s">
        <v>18</v>
      </c>
      <c r="B10" s="20" t="s">
        <v>362</v>
      </c>
      <c r="C10" s="21" t="s">
        <v>382</v>
      </c>
      <c r="D10" s="22" t="s">
        <v>383</v>
      </c>
      <c r="E10" s="23">
        <v>183</v>
      </c>
      <c r="F10" s="24">
        <v>185</v>
      </c>
      <c r="G10" s="24">
        <v>331</v>
      </c>
      <c r="H10" s="25">
        <f>SUM(E10:G10)</f>
        <v>699</v>
      </c>
      <c r="I10" s="26" t="s">
        <v>355</v>
      </c>
      <c r="J10" s="27">
        <v>183</v>
      </c>
      <c r="K10" s="28">
        <f>J10+H10</f>
        <v>882</v>
      </c>
      <c r="L10" s="29">
        <v>1</v>
      </c>
    </row>
    <row r="11" spans="1:12" s="14" customFormat="1" ht="15" customHeight="1">
      <c r="A11" s="30" t="s">
        <v>32</v>
      </c>
      <c r="B11" s="31" t="s">
        <v>384</v>
      </c>
      <c r="C11" s="26" t="s">
        <v>370</v>
      </c>
      <c r="D11" s="32" t="s">
        <v>342</v>
      </c>
      <c r="E11" s="33">
        <v>134</v>
      </c>
      <c r="F11" s="34">
        <v>181</v>
      </c>
      <c r="G11" s="34">
        <v>180</v>
      </c>
      <c r="H11" s="35">
        <f>SUM(E11:G11)</f>
        <v>495</v>
      </c>
      <c r="I11" s="26" t="s">
        <v>341</v>
      </c>
      <c r="J11" s="36">
        <v>182</v>
      </c>
      <c r="K11" s="37">
        <f>J11+H11</f>
        <v>677</v>
      </c>
      <c r="L11" s="38">
        <v>2</v>
      </c>
    </row>
    <row r="12" spans="1:12" s="14" customFormat="1" ht="15" customHeight="1">
      <c r="A12" s="30" t="s">
        <v>13</v>
      </c>
      <c r="B12" s="31" t="s">
        <v>385</v>
      </c>
      <c r="C12" s="26" t="s">
        <v>386</v>
      </c>
      <c r="D12" s="32" t="s">
        <v>387</v>
      </c>
      <c r="E12" s="33">
        <v>66</v>
      </c>
      <c r="F12" s="34">
        <v>76</v>
      </c>
      <c r="G12" s="34">
        <v>135</v>
      </c>
      <c r="H12" s="35">
        <f>SUM(E12:G12)</f>
        <v>277</v>
      </c>
      <c r="I12" s="26" t="s">
        <v>388</v>
      </c>
      <c r="J12" s="36">
        <v>283</v>
      </c>
      <c r="K12" s="37">
        <f>J12+H12</f>
        <v>560</v>
      </c>
      <c r="L12" s="38">
        <v>3</v>
      </c>
    </row>
    <row r="13" spans="1:12" s="14" customFormat="1" ht="15" customHeight="1">
      <c r="A13" s="30" t="s">
        <v>28</v>
      </c>
      <c r="B13" s="31" t="s">
        <v>389</v>
      </c>
      <c r="C13" s="26" t="s">
        <v>390</v>
      </c>
      <c r="D13" s="32" t="s">
        <v>391</v>
      </c>
      <c r="E13" s="33">
        <v>169</v>
      </c>
      <c r="F13" s="34">
        <v>160</v>
      </c>
      <c r="G13" s="34">
        <v>193</v>
      </c>
      <c r="H13" s="35">
        <f>SUM(E13:G13)</f>
        <v>522</v>
      </c>
      <c r="I13" s="26" t="s">
        <v>392</v>
      </c>
      <c r="J13" s="36">
        <v>-102</v>
      </c>
      <c r="K13" s="37">
        <f>J13+H13</f>
        <v>420</v>
      </c>
      <c r="L13" s="40">
        <v>4</v>
      </c>
    </row>
    <row r="14" spans="1:12" s="14" customFormat="1" ht="15" customHeight="1">
      <c r="A14" s="30" t="s">
        <v>237</v>
      </c>
      <c r="B14" s="31" t="s">
        <v>393</v>
      </c>
      <c r="C14" s="26" t="s">
        <v>394</v>
      </c>
      <c r="D14" s="32" t="s">
        <v>395</v>
      </c>
      <c r="E14" s="42">
        <v>239</v>
      </c>
      <c r="F14" s="43">
        <v>-142</v>
      </c>
      <c r="G14" s="43">
        <v>153</v>
      </c>
      <c r="H14" s="35">
        <f>SUM(E14:G14)</f>
        <v>250</v>
      </c>
      <c r="I14" s="26" t="s">
        <v>396</v>
      </c>
      <c r="J14" s="37">
        <v>130</v>
      </c>
      <c r="K14" s="37">
        <f>J14+H14</f>
        <v>380</v>
      </c>
      <c r="L14" s="44">
        <v>5</v>
      </c>
    </row>
    <row r="15" spans="1:12" s="14" customFormat="1" ht="15" customHeight="1">
      <c r="A15" s="45" t="s">
        <v>34</v>
      </c>
      <c r="B15" s="46" t="s">
        <v>397</v>
      </c>
      <c r="C15" s="47" t="s">
        <v>398</v>
      </c>
      <c r="D15" s="48" t="s">
        <v>399</v>
      </c>
      <c r="E15" s="49">
        <v>2</v>
      </c>
      <c r="F15" s="50">
        <v>146</v>
      </c>
      <c r="G15" s="50">
        <v>2</v>
      </c>
      <c r="H15" s="51">
        <f>SUM(E15:G15)</f>
        <v>150</v>
      </c>
      <c r="I15" s="46" t="s">
        <v>400</v>
      </c>
      <c r="J15" s="50">
        <v>74</v>
      </c>
      <c r="K15" s="52">
        <f>J15+H15</f>
        <v>224</v>
      </c>
      <c r="L15" s="53">
        <v>6</v>
      </c>
    </row>
    <row r="17" spans="1:12" ht="12.75">
      <c r="A17" s="54"/>
      <c r="H17" s="55"/>
      <c r="I17" s="56" t="s">
        <v>401</v>
      </c>
      <c r="J17" s="56"/>
      <c r="K17" s="56"/>
      <c r="L17" s="56"/>
    </row>
    <row r="20" ht="12.75">
      <c r="A20" s="1" t="s">
        <v>45</v>
      </c>
    </row>
    <row r="28" spans="1:13" ht="12.75">
      <c r="A28" s="57"/>
      <c r="B28" s="58"/>
      <c r="C28" s="57"/>
      <c r="D28" s="57"/>
      <c r="E28" s="57"/>
      <c r="F28" s="57"/>
      <c r="G28" s="57"/>
      <c r="H28" s="57"/>
      <c r="I28" s="57"/>
      <c r="J28" s="57"/>
      <c r="K28" s="59"/>
      <c r="L28" s="57"/>
      <c r="M28" s="57"/>
    </row>
  </sheetData>
  <mergeCells count="11">
    <mergeCell ref="K1:L1"/>
    <mergeCell ref="J2:L2"/>
    <mergeCell ref="A3:L3"/>
    <mergeCell ref="A4:L4"/>
    <mergeCell ref="A8:A9"/>
    <mergeCell ref="B8:D8"/>
    <mergeCell ref="E8:H8"/>
    <mergeCell ref="I8:J8"/>
    <mergeCell ref="K8:K9"/>
    <mergeCell ref="L8:L9"/>
    <mergeCell ref="I17:L17"/>
  </mergeCells>
  <printOptions horizontalCentered="1"/>
  <pageMargins left="0.39375" right="0.39375" top="1.7715277777777778" bottom="0.90625" header="0.9840277777777778" footer="0.39375"/>
  <pageSetup horizontalDpi="300" verticalDpi="300" orientation="landscape" paperSize="9"/>
  <headerFooter alignWithMargins="0">
    <oddHeader xml:space="preserve">&amp;C&amp;"Verdana,Курсив"&amp;14Ida-Virumaa Mudellennundusklubi
&amp;"Verdana,Полужирный Курсив"&amp;20Fun Pilot </oddHeader>
    <oddFooter>&amp;L&amp;"Verdana,Обычный"&amp;9Ida-Virumaa mudellennundusklubi FUN PILOT
Reg. nr. 80082868
EESTI HANSAPANK   22 101 201 1002&amp;R&amp;"Verdana,Обычный"&amp;9Puru tee 18a - 43,  Jõhvi, 41534, ESTONIA
tel. 33 71 064, GSM 51 64 949
www.funpilot.up.ee,   fun@hot.ee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afhdajrs</cp:lastModifiedBy>
  <cp:lastPrinted>2007-07-30T18:08:01Z</cp:lastPrinted>
  <dcterms:created xsi:type="dcterms:W3CDTF">2005-03-26T08:37:13Z</dcterms:created>
  <dcterms:modified xsi:type="dcterms:W3CDTF">2005-09-15T01:16:54Z</dcterms:modified>
  <cp:category/>
  <cp:version/>
  <cp:contentType/>
  <cp:contentStatus/>
  <cp:revision>4</cp:revision>
</cp:coreProperties>
</file>